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sim\users\47505042210\Documents\My Documents\KINNISVARA teema 2023\Jüri asjad\Tiigi 9a\"/>
    </mc:Choice>
  </mc:AlternateContent>
  <xr:revisionPtr revIDLastSave="0" documentId="8_{29C5AB15-3A38-4F2F-B636-54E995282931}" xr6:coauthVersionLast="46" xr6:coauthVersionMax="46" xr10:uidLastSave="{00000000-0000-0000-0000-000000000000}"/>
  <bookViews>
    <workbookView xWindow="-110" yWindow="-110" windowWidth="19420" windowHeight="10420" tabRatio="842" xr2:uid="{00000000-000D-0000-FFFF-FFFF00000000}"/>
  </bookViews>
  <sheets>
    <sheet name="Annuiteetgraafik PT" sheetId="11" r:id="rId1"/>
    <sheet name="Annuiteetgraafik TS" sheetId="10" r:id="rId2"/>
    <sheet name="Annuiteetgraafik ES" sheetId="8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1" l="1"/>
  <c r="C15" i="11" s="1"/>
  <c r="A15" i="11"/>
  <c r="D8" i="11"/>
  <c r="D9" i="11"/>
  <c r="B15" i="10"/>
  <c r="B16" i="10"/>
  <c r="D8" i="10"/>
  <c r="D9" i="10" s="1"/>
  <c r="B15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D8" i="8"/>
  <c r="D9" i="8" s="1"/>
  <c r="E15" i="11"/>
  <c r="A15" i="10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E15" i="10"/>
  <c r="G15" i="10" s="1"/>
  <c r="C16" i="10" s="1"/>
  <c r="D15" i="10"/>
  <c r="C15" i="10"/>
  <c r="B17" i="10"/>
  <c r="D16" i="10"/>
  <c r="E16" i="10"/>
  <c r="C15" i="8"/>
  <c r="G15" i="8" s="1"/>
  <c r="C16" i="8" s="1"/>
  <c r="G16" i="8" s="1"/>
  <c r="C17" i="8" s="1"/>
  <c r="G17" i="8" s="1"/>
  <c r="C18" i="8" s="1"/>
  <c r="G18" i="8" s="1"/>
  <c r="C19" i="8" s="1"/>
  <c r="G19" i="8" s="1"/>
  <c r="C20" i="8" s="1"/>
  <c r="D15" i="8"/>
  <c r="F15" i="8" s="1"/>
  <c r="E15" i="8"/>
  <c r="B16" i="8"/>
  <c r="B18" i="10"/>
  <c r="E17" i="10"/>
  <c r="D17" i="10"/>
  <c r="B17" i="8"/>
  <c r="E16" i="8"/>
  <c r="D16" i="8"/>
  <c r="F17" i="10"/>
  <c r="B19" i="10"/>
  <c r="E18" i="10"/>
  <c r="D18" i="10"/>
  <c r="B18" i="8"/>
  <c r="D17" i="8"/>
  <c r="E17" i="8"/>
  <c r="B20" i="10"/>
  <c r="E19" i="10"/>
  <c r="D19" i="10"/>
  <c r="D18" i="8"/>
  <c r="B19" i="8"/>
  <c r="E18" i="8"/>
  <c r="E20" i="10"/>
  <c r="D20" i="10"/>
  <c r="F20" i="10" s="1"/>
  <c r="B21" i="10"/>
  <c r="D19" i="8"/>
  <c r="F19" i="8" s="1"/>
  <c r="B20" i="8"/>
  <c r="E19" i="8"/>
  <c r="B22" i="10"/>
  <c r="D21" i="10"/>
  <c r="E21" i="10"/>
  <c r="D20" i="8"/>
  <c r="E20" i="8"/>
  <c r="B21" i="8"/>
  <c r="D22" i="10"/>
  <c r="B23" i="10"/>
  <c r="E22" i="10"/>
  <c r="D21" i="8"/>
  <c r="E21" i="8"/>
  <c r="B22" i="8"/>
  <c r="B24" i="10"/>
  <c r="E23" i="10"/>
  <c r="D23" i="10"/>
  <c r="D22" i="8"/>
  <c r="F22" i="8" s="1"/>
  <c r="E22" i="8"/>
  <c r="B23" i="8"/>
  <c r="E24" i="10"/>
  <c r="B25" i="10"/>
  <c r="D24" i="10"/>
  <c r="D23" i="8"/>
  <c r="E23" i="8"/>
  <c r="B24" i="8"/>
  <c r="E25" i="10"/>
  <c r="B26" i="10"/>
  <c r="D25" i="10"/>
  <c r="D24" i="8"/>
  <c r="E24" i="8"/>
  <c r="B25" i="8"/>
  <c r="E26" i="10"/>
  <c r="D26" i="10"/>
  <c r="B27" i="10"/>
  <c r="D25" i="8"/>
  <c r="B26" i="8"/>
  <c r="E25" i="8"/>
  <c r="E27" i="10"/>
  <c r="D27" i="10"/>
  <c r="B28" i="10"/>
  <c r="D26" i="8"/>
  <c r="B27" i="8"/>
  <c r="E26" i="8"/>
  <c r="B29" i="10"/>
  <c r="E28" i="10"/>
  <c r="D28" i="10"/>
  <c r="D27" i="8"/>
  <c r="B28" i="8"/>
  <c r="E27" i="8"/>
  <c r="B30" i="10"/>
  <c r="D29" i="10"/>
  <c r="F29" i="10" s="1"/>
  <c r="E29" i="10"/>
  <c r="D28" i="8"/>
  <c r="E28" i="8"/>
  <c r="B29" i="8"/>
  <c r="D30" i="10"/>
  <c r="F30" i="10" s="1"/>
  <c r="B31" i="10"/>
  <c r="E30" i="10"/>
  <c r="D29" i="8"/>
  <c r="B30" i="8"/>
  <c r="E29" i="8"/>
  <c r="B32" i="10"/>
  <c r="E31" i="10"/>
  <c r="D31" i="10"/>
  <c r="F31" i="10" s="1"/>
  <c r="D30" i="8"/>
  <c r="B31" i="8"/>
  <c r="E30" i="8"/>
  <c r="E32" i="10"/>
  <c r="D32" i="10"/>
  <c r="F32" i="10" s="1"/>
  <c r="B33" i="10"/>
  <c r="D31" i="8"/>
  <c r="F31" i="8" s="1"/>
  <c r="B32" i="8"/>
  <c r="E31" i="8"/>
  <c r="B34" i="10"/>
  <c r="D33" i="10"/>
  <c r="E33" i="10"/>
  <c r="D32" i="8"/>
  <c r="E32" i="8"/>
  <c r="B33" i="8"/>
  <c r="F28" i="8"/>
  <c r="D34" i="10"/>
  <c r="B35" i="10"/>
  <c r="E34" i="10"/>
  <c r="D33" i="8"/>
  <c r="E33" i="8"/>
  <c r="B34" i="8"/>
  <c r="B36" i="10"/>
  <c r="E35" i="10"/>
  <c r="D35" i="10"/>
  <c r="D34" i="8"/>
  <c r="B35" i="8"/>
  <c r="E34" i="8"/>
  <c r="B37" i="10"/>
  <c r="E36" i="10"/>
  <c r="D36" i="10"/>
  <c r="D35" i="8"/>
  <c r="E35" i="8"/>
  <c r="B36" i="8"/>
  <c r="E37" i="10"/>
  <c r="D37" i="10"/>
  <c r="B38" i="10"/>
  <c r="D36" i="8"/>
  <c r="E36" i="8"/>
  <c r="B37" i="8"/>
  <c r="E38" i="10"/>
  <c r="B39" i="10"/>
  <c r="D38" i="10"/>
  <c r="D37" i="8"/>
  <c r="F37" i="8" s="1"/>
  <c r="B38" i="8"/>
  <c r="E37" i="8"/>
  <c r="E39" i="10"/>
  <c r="D39" i="10"/>
  <c r="F39" i="10" s="1"/>
  <c r="B40" i="10"/>
  <c r="D38" i="8"/>
  <c r="E38" i="8"/>
  <c r="B39" i="8"/>
  <c r="F34" i="8"/>
  <c r="B41" i="10"/>
  <c r="E40" i="10"/>
  <c r="D40" i="10"/>
  <c r="F40" i="10" s="1"/>
  <c r="D39" i="8"/>
  <c r="E39" i="8"/>
  <c r="B40" i="8"/>
  <c r="B42" i="10"/>
  <c r="E41" i="10"/>
  <c r="D41" i="10"/>
  <c r="D40" i="8"/>
  <c r="B41" i="8"/>
  <c r="E40" i="8"/>
  <c r="B43" i="10"/>
  <c r="E42" i="10"/>
  <c r="D42" i="10"/>
  <c r="D41" i="8"/>
  <c r="F41" i="8" s="1"/>
  <c r="B42" i="8"/>
  <c r="E41" i="8"/>
  <c r="B44" i="10"/>
  <c r="E43" i="10"/>
  <c r="D43" i="10"/>
  <c r="D42" i="8"/>
  <c r="F42" i="8" s="1"/>
  <c r="B43" i="8"/>
  <c r="E42" i="8"/>
  <c r="E44" i="10"/>
  <c r="D44" i="10"/>
  <c r="B45" i="10"/>
  <c r="D43" i="8"/>
  <c r="E43" i="8"/>
  <c r="B44" i="8"/>
  <c r="B46" i="10"/>
  <c r="D45" i="10"/>
  <c r="E45" i="10"/>
  <c r="D44" i="8"/>
  <c r="F44" i="8" s="1"/>
  <c r="B45" i="8"/>
  <c r="E44" i="8"/>
  <c r="D46" i="10"/>
  <c r="B47" i="10"/>
  <c r="E46" i="10"/>
  <c r="D45" i="8"/>
  <c r="B46" i="8"/>
  <c r="E45" i="8"/>
  <c r="B48" i="10"/>
  <c r="D47" i="10"/>
  <c r="E47" i="10"/>
  <c r="D46" i="8"/>
  <c r="B47" i="8"/>
  <c r="E46" i="8"/>
  <c r="D48" i="10"/>
  <c r="E48" i="10"/>
  <c r="B49" i="10"/>
  <c r="D47" i="8"/>
  <c r="E47" i="8"/>
  <c r="B48" i="8"/>
  <c r="B50" i="10"/>
  <c r="E49" i="10"/>
  <c r="D49" i="10"/>
  <c r="D48" i="8"/>
  <c r="E48" i="8"/>
  <c r="B49" i="8"/>
  <c r="E50" i="10"/>
  <c r="D50" i="10"/>
  <c r="B51" i="10"/>
  <c r="D49" i="8"/>
  <c r="E49" i="8"/>
  <c r="B50" i="8"/>
  <c r="E51" i="10"/>
  <c r="B52" i="10"/>
  <c r="D51" i="10"/>
  <c r="F51" i="10" s="1"/>
  <c r="D50" i="8"/>
  <c r="E50" i="8"/>
  <c r="F50" i="8" s="1"/>
  <c r="B51" i="8"/>
  <c r="B53" i="10"/>
  <c r="E52" i="10"/>
  <c r="D52" i="10"/>
  <c r="F52" i="10" s="1"/>
  <c r="D51" i="8"/>
  <c r="E51" i="8"/>
  <c r="B52" i="8"/>
  <c r="E53" i="10"/>
  <c r="B54" i="10"/>
  <c r="D53" i="10"/>
  <c r="D52" i="8"/>
  <c r="B53" i="8"/>
  <c r="E52" i="8"/>
  <c r="E54" i="10"/>
  <c r="B55" i="10"/>
  <c r="D54" i="10"/>
  <c r="D53" i="8"/>
  <c r="B54" i="8"/>
  <c r="E53" i="8"/>
  <c r="E55" i="10"/>
  <c r="D55" i="10"/>
  <c r="B56" i="10"/>
  <c r="D54" i="8"/>
  <c r="F54" i="8" s="1"/>
  <c r="E54" i="8"/>
  <c r="B55" i="8"/>
  <c r="D56" i="10"/>
  <c r="F56" i="10" s="1"/>
  <c r="E56" i="10"/>
  <c r="B57" i="10"/>
  <c r="D55" i="8"/>
  <c r="B56" i="8"/>
  <c r="E55" i="8"/>
  <c r="E57" i="10"/>
  <c r="D57" i="10"/>
  <c r="F57" i="10" s="1"/>
  <c r="B58" i="10"/>
  <c r="D56" i="8"/>
  <c r="B57" i="8"/>
  <c r="E56" i="8"/>
  <c r="D58" i="10"/>
  <c r="F58" i="10" s="1"/>
  <c r="B59" i="10"/>
  <c r="E58" i="10"/>
  <c r="D57" i="8"/>
  <c r="B58" i="8"/>
  <c r="E57" i="8"/>
  <c r="B60" i="10"/>
  <c r="D59" i="10"/>
  <c r="E59" i="10"/>
  <c r="D58" i="8"/>
  <c r="B59" i="8"/>
  <c r="E58" i="8"/>
  <c r="B61" i="10"/>
  <c r="E60" i="10"/>
  <c r="D60" i="10"/>
  <c r="F60" i="10" s="1"/>
  <c r="D59" i="8"/>
  <c r="F59" i="8" s="1"/>
  <c r="B60" i="8"/>
  <c r="E59" i="8"/>
  <c r="D61" i="10"/>
  <c r="E61" i="10"/>
  <c r="F61" i="10" s="1"/>
  <c r="B62" i="10"/>
  <c r="D60" i="8"/>
  <c r="B61" i="8"/>
  <c r="E60" i="8"/>
  <c r="F60" i="8" s="1"/>
  <c r="B63" i="10"/>
  <c r="E62" i="10"/>
  <c r="D62" i="10"/>
  <c r="D61" i="8"/>
  <c r="B62" i="8"/>
  <c r="E61" i="8"/>
  <c r="E63" i="10"/>
  <c r="D63" i="10"/>
  <c r="B64" i="10"/>
  <c r="D62" i="8"/>
  <c r="B63" i="8"/>
  <c r="E62" i="8"/>
  <c r="D64" i="10"/>
  <c r="F64" i="10" s="1"/>
  <c r="B65" i="10"/>
  <c r="E64" i="10"/>
  <c r="D63" i="8"/>
  <c r="E63" i="8"/>
  <c r="B64" i="8"/>
  <c r="B66" i="10"/>
  <c r="E65" i="10"/>
  <c r="D65" i="10"/>
  <c r="F65" i="10" s="1"/>
  <c r="D64" i="8"/>
  <c r="E64" i="8"/>
  <c r="B65" i="8"/>
  <c r="D66" i="10"/>
  <c r="B67" i="10"/>
  <c r="E66" i="10"/>
  <c r="D65" i="8"/>
  <c r="B66" i="8"/>
  <c r="E65" i="8"/>
  <c r="E67" i="10"/>
  <c r="D67" i="10"/>
  <c r="F67" i="10" s="1"/>
  <c r="B68" i="10"/>
  <c r="D66" i="8"/>
  <c r="E66" i="8"/>
  <c r="B67" i="8"/>
  <c r="D68" i="10"/>
  <c r="B69" i="10"/>
  <c r="E68" i="10"/>
  <c r="D67" i="8"/>
  <c r="E67" i="8"/>
  <c r="B68" i="8"/>
  <c r="E69" i="10"/>
  <c r="D69" i="10"/>
  <c r="B70" i="10"/>
  <c r="D68" i="8"/>
  <c r="F68" i="8" s="1"/>
  <c r="E68" i="8"/>
  <c r="B69" i="8"/>
  <c r="D70" i="10"/>
  <c r="E70" i="10"/>
  <c r="B71" i="10"/>
  <c r="D69" i="8"/>
  <c r="E69" i="8"/>
  <c r="B70" i="8"/>
  <c r="B72" i="10"/>
  <c r="E71" i="10"/>
  <c r="F71" i="10" s="1"/>
  <c r="D71" i="10"/>
  <c r="D70" i="8"/>
  <c r="B71" i="8"/>
  <c r="E70" i="8"/>
  <c r="E72" i="10"/>
  <c r="B73" i="10"/>
  <c r="D72" i="10"/>
  <c r="D71" i="8"/>
  <c r="F71" i="8" s="1"/>
  <c r="B72" i="8"/>
  <c r="E71" i="8"/>
  <c r="E73" i="10"/>
  <c r="D73" i="10"/>
  <c r="B74" i="10"/>
  <c r="D72" i="8"/>
  <c r="F72" i="8" s="1"/>
  <c r="B73" i="8"/>
  <c r="E72" i="8"/>
  <c r="E74" i="10"/>
  <c r="B75" i="10"/>
  <c r="D74" i="10"/>
  <c r="D73" i="8"/>
  <c r="B74" i="8"/>
  <c r="B75" i="8"/>
  <c r="E73" i="8"/>
  <c r="E75" i="10"/>
  <c r="D75" i="10"/>
  <c r="B76" i="10"/>
  <c r="D75" i="8"/>
  <c r="B76" i="8"/>
  <c r="E75" i="8"/>
  <c r="F75" i="8"/>
  <c r="E74" i="8"/>
  <c r="D74" i="8"/>
  <c r="A75" i="8"/>
  <c r="A76" i="8"/>
  <c r="D76" i="10"/>
  <c r="E76" i="10"/>
  <c r="B77" i="10"/>
  <c r="E76" i="8"/>
  <c r="D76" i="8"/>
  <c r="F76" i="8"/>
  <c r="B77" i="8"/>
  <c r="B78" i="10"/>
  <c r="E77" i="10"/>
  <c r="D77" i="10"/>
  <c r="F77" i="10" s="1"/>
  <c r="E77" i="8"/>
  <c r="B78" i="8"/>
  <c r="D77" i="8"/>
  <c r="F77" i="8"/>
  <c r="A77" i="8"/>
  <c r="B79" i="10"/>
  <c r="E78" i="10"/>
  <c r="D78" i="10"/>
  <c r="B79" i="8"/>
  <c r="A78" i="8"/>
  <c r="D78" i="8"/>
  <c r="F78" i="8"/>
  <c r="E78" i="8"/>
  <c r="E79" i="10"/>
  <c r="B80" i="10"/>
  <c r="D79" i="10"/>
  <c r="A79" i="8"/>
  <c r="D79" i="8"/>
  <c r="E79" i="8"/>
  <c r="B80" i="8"/>
  <c r="C75" i="8"/>
  <c r="G75" i="8"/>
  <c r="C76" i="8"/>
  <c r="G76" i="8"/>
  <c r="C77" i="8"/>
  <c r="G77" i="8"/>
  <c r="C78" i="8"/>
  <c r="G78" i="8"/>
  <c r="C79" i="8"/>
  <c r="B81" i="10"/>
  <c r="E80" i="10"/>
  <c r="D80" i="10"/>
  <c r="G79" i="8"/>
  <c r="F79" i="8"/>
  <c r="C80" i="8"/>
  <c r="B81" i="8"/>
  <c r="E80" i="8"/>
  <c r="A80" i="8"/>
  <c r="D80" i="8"/>
  <c r="E81" i="10"/>
  <c r="B82" i="10"/>
  <c r="D81" i="10"/>
  <c r="G80" i="8"/>
  <c r="F80" i="8"/>
  <c r="C81" i="8"/>
  <c r="D81" i="8"/>
  <c r="A81" i="8"/>
  <c r="E81" i="8"/>
  <c r="G81" i="8"/>
  <c r="B82" i="8"/>
  <c r="D82" i="10"/>
  <c r="E82" i="10"/>
  <c r="B83" i="10"/>
  <c r="A82" i="8"/>
  <c r="D82" i="8"/>
  <c r="E82" i="8"/>
  <c r="G82" i="8"/>
  <c r="B83" i="8"/>
  <c r="C82" i="8"/>
  <c r="F81" i="8"/>
  <c r="B84" i="10"/>
  <c r="E83" i="10"/>
  <c r="D83" i="10"/>
  <c r="F82" i="8"/>
  <c r="D83" i="8"/>
  <c r="C83" i="8"/>
  <c r="E83" i="8"/>
  <c r="G83" i="8"/>
  <c r="A83" i="8"/>
  <c r="B84" i="8"/>
  <c r="F83" i="8"/>
  <c r="B85" i="10"/>
  <c r="E84" i="10"/>
  <c r="D84" i="10"/>
  <c r="D84" i="8"/>
  <c r="C84" i="8"/>
  <c r="B85" i="8"/>
  <c r="A84" i="8"/>
  <c r="E84" i="8"/>
  <c r="F84" i="8"/>
  <c r="D85" i="10"/>
  <c r="B86" i="10"/>
  <c r="E85" i="10"/>
  <c r="B86" i="8"/>
  <c r="D85" i="8"/>
  <c r="E85" i="8"/>
  <c r="F85" i="8"/>
  <c r="A85" i="8"/>
  <c r="G84" i="8"/>
  <c r="C85" i="8"/>
  <c r="G85" i="8"/>
  <c r="B87" i="10"/>
  <c r="D86" i="10"/>
  <c r="E86" i="10"/>
  <c r="A86" i="8"/>
  <c r="D86" i="8"/>
  <c r="F86" i="8"/>
  <c r="E86" i="8"/>
  <c r="B87" i="8"/>
  <c r="C86" i="8"/>
  <c r="G86" i="8"/>
  <c r="B88" i="10"/>
  <c r="D87" i="10"/>
  <c r="E87" i="10"/>
  <c r="E87" i="8"/>
  <c r="A87" i="8"/>
  <c r="C87" i="8"/>
  <c r="G87" i="8"/>
  <c r="D87" i="8"/>
  <c r="F87" i="8"/>
  <c r="B88" i="8"/>
  <c r="B89" i="10"/>
  <c r="E88" i="10"/>
  <c r="D88" i="10"/>
  <c r="C88" i="8"/>
  <c r="E88" i="8"/>
  <c r="D88" i="8"/>
  <c r="F88" i="8"/>
  <c r="A88" i="8"/>
  <c r="B89" i="8"/>
  <c r="E89" i="10"/>
  <c r="D89" i="10"/>
  <c r="B90" i="10"/>
  <c r="D89" i="8"/>
  <c r="E89" i="8"/>
  <c r="F89" i="8"/>
  <c r="B90" i="8"/>
  <c r="A89" i="8"/>
  <c r="G88" i="8"/>
  <c r="C89" i="8"/>
  <c r="G89" i="8"/>
  <c r="E90" i="10"/>
  <c r="B91" i="10"/>
  <c r="D90" i="10"/>
  <c r="A90" i="8"/>
  <c r="C90" i="8"/>
  <c r="D90" i="8"/>
  <c r="B91" i="8"/>
  <c r="E90" i="8"/>
  <c r="E91" i="10"/>
  <c r="B92" i="10"/>
  <c r="D91" i="10"/>
  <c r="A91" i="8"/>
  <c r="D91" i="8"/>
  <c r="E91" i="8"/>
  <c r="B92" i="8"/>
  <c r="G90" i="8"/>
  <c r="C91" i="8"/>
  <c r="F90" i="8"/>
  <c r="E92" i="10"/>
  <c r="D92" i="10"/>
  <c r="F92" i="10" s="1"/>
  <c r="B93" i="10"/>
  <c r="A92" i="8"/>
  <c r="E92" i="8"/>
  <c r="D92" i="8"/>
  <c r="F92" i="8"/>
  <c r="B93" i="8"/>
  <c r="G91" i="8"/>
  <c r="C92" i="8"/>
  <c r="G92" i="8"/>
  <c r="F91" i="8"/>
  <c r="D93" i="10"/>
  <c r="E93" i="10"/>
  <c r="B94" i="10"/>
  <c r="A93" i="8"/>
  <c r="D93" i="8"/>
  <c r="B94" i="8"/>
  <c r="E93" i="8"/>
  <c r="C93" i="8"/>
  <c r="B95" i="10"/>
  <c r="E94" i="10"/>
  <c r="D94" i="10"/>
  <c r="G93" i="8"/>
  <c r="D94" i="8"/>
  <c r="E94" i="8"/>
  <c r="B95" i="8"/>
  <c r="A94" i="8"/>
  <c r="C94" i="8"/>
  <c r="G94" i="8"/>
  <c r="F93" i="8"/>
  <c r="D95" i="10"/>
  <c r="E95" i="10"/>
  <c r="B96" i="10"/>
  <c r="B96" i="8"/>
  <c r="D95" i="8"/>
  <c r="A95" i="8"/>
  <c r="C95" i="8"/>
  <c r="E95" i="8"/>
  <c r="F95" i="8"/>
  <c r="F94" i="8"/>
  <c r="B97" i="10"/>
  <c r="E96" i="10"/>
  <c r="D96" i="10"/>
  <c r="G95" i="8"/>
  <c r="C96" i="8"/>
  <c r="D96" i="8"/>
  <c r="B97" i="8"/>
  <c r="E96" i="8"/>
  <c r="A96" i="8"/>
  <c r="G96" i="8"/>
  <c r="C97" i="8"/>
  <c r="D97" i="10"/>
  <c r="B98" i="10"/>
  <c r="E97" i="10"/>
  <c r="F96" i="8"/>
  <c r="B98" i="8"/>
  <c r="D97" i="8"/>
  <c r="E97" i="8"/>
  <c r="G97" i="8"/>
  <c r="A97" i="8"/>
  <c r="D98" i="10"/>
  <c r="E98" i="10"/>
  <c r="B99" i="10"/>
  <c r="F97" i="8"/>
  <c r="A98" i="8"/>
  <c r="E98" i="8"/>
  <c r="C98" i="8"/>
  <c r="D98" i="8"/>
  <c r="F98" i="8"/>
  <c r="B99" i="8"/>
  <c r="B100" i="10"/>
  <c r="D99" i="10"/>
  <c r="E99" i="10"/>
  <c r="E99" i="8"/>
  <c r="B100" i="8"/>
  <c r="A99" i="8"/>
  <c r="D99" i="8"/>
  <c r="F99" i="8"/>
  <c r="G98" i="8"/>
  <c r="C99" i="8"/>
  <c r="G99" i="8"/>
  <c r="B101" i="10"/>
  <c r="E100" i="10"/>
  <c r="D100" i="10"/>
  <c r="C100" i="8"/>
  <c r="E100" i="8"/>
  <c r="A100" i="8"/>
  <c r="G100" i="8"/>
  <c r="B101" i="8"/>
  <c r="D100" i="8"/>
  <c r="F100" i="8"/>
  <c r="B102" i="10"/>
  <c r="E101" i="10"/>
  <c r="F101" i="10" s="1"/>
  <c r="D101" i="10"/>
  <c r="C101" i="8"/>
  <c r="D101" i="8"/>
  <c r="F101" i="8"/>
  <c r="E101" i="8"/>
  <c r="G101" i="8"/>
  <c r="B102" i="8"/>
  <c r="A101" i="8"/>
  <c r="B103" i="10"/>
  <c r="D102" i="10"/>
  <c r="E102" i="10"/>
  <c r="B103" i="8"/>
  <c r="C102" i="8"/>
  <c r="D102" i="8"/>
  <c r="E102" i="8"/>
  <c r="G102" i="8"/>
  <c r="A102" i="8"/>
  <c r="E103" i="10"/>
  <c r="B104" i="10"/>
  <c r="D103" i="10"/>
  <c r="F103" i="10" s="1"/>
  <c r="F102" i="8"/>
  <c r="A103" i="8"/>
  <c r="C103" i="8"/>
  <c r="D103" i="8"/>
  <c r="F103" i="8"/>
  <c r="B104" i="8"/>
  <c r="E103" i="8"/>
  <c r="G103" i="8"/>
  <c r="E104" i="10"/>
  <c r="B105" i="10"/>
  <c r="D104" i="10"/>
  <c r="A104" i="8"/>
  <c r="C104" i="8"/>
  <c r="E104" i="8"/>
  <c r="D104" i="8"/>
  <c r="F104" i="8"/>
  <c r="B105" i="8"/>
  <c r="B106" i="10"/>
  <c r="E105" i="10"/>
  <c r="D105" i="10"/>
  <c r="A105" i="8"/>
  <c r="D105" i="8"/>
  <c r="B106" i="8"/>
  <c r="E105" i="8"/>
  <c r="G104" i="8"/>
  <c r="C105" i="8"/>
  <c r="G105" i="8"/>
  <c r="B107" i="10"/>
  <c r="D106" i="10"/>
  <c r="F106" i="10" s="1"/>
  <c r="E106" i="10"/>
  <c r="D106" i="8"/>
  <c r="E106" i="8"/>
  <c r="F106" i="8"/>
  <c r="B107" i="8"/>
  <c r="C106" i="8"/>
  <c r="G106" i="8"/>
  <c r="A106" i="8"/>
  <c r="F105" i="8"/>
  <c r="B108" i="10"/>
  <c r="E107" i="10"/>
  <c r="D107" i="10"/>
  <c r="F107" i="10" s="1"/>
  <c r="B108" i="8"/>
  <c r="D107" i="8"/>
  <c r="A107" i="8"/>
  <c r="E107" i="8"/>
  <c r="G107" i="8"/>
  <c r="C107" i="8"/>
  <c r="B109" i="10"/>
  <c r="E108" i="10"/>
  <c r="D108" i="10"/>
  <c r="F107" i="8"/>
  <c r="C108" i="8"/>
  <c r="D108" i="8"/>
  <c r="B109" i="8"/>
  <c r="E108" i="8"/>
  <c r="G108" i="8"/>
  <c r="A108" i="8"/>
  <c r="B110" i="10"/>
  <c r="D109" i="10"/>
  <c r="E109" i="10"/>
  <c r="B110" i="8"/>
  <c r="A109" i="8"/>
  <c r="C109" i="8"/>
  <c r="D109" i="8"/>
  <c r="E109" i="8"/>
  <c r="F108" i="8"/>
  <c r="D110" i="10"/>
  <c r="E110" i="10"/>
  <c r="B111" i="10"/>
  <c r="F109" i="8"/>
  <c r="G109" i="8"/>
  <c r="A110" i="8"/>
  <c r="D110" i="8"/>
  <c r="C110" i="8"/>
  <c r="B111" i="8"/>
  <c r="E110" i="8"/>
  <c r="F110" i="8"/>
  <c r="B112" i="10"/>
  <c r="D111" i="10"/>
  <c r="E111" i="10"/>
  <c r="E111" i="8"/>
  <c r="D111" i="8"/>
  <c r="F111" i="8"/>
  <c r="B112" i="8"/>
  <c r="A111" i="8"/>
  <c r="G110" i="8"/>
  <c r="C111" i="8"/>
  <c r="G111" i="8"/>
  <c r="B113" i="10"/>
  <c r="E112" i="10"/>
  <c r="D112" i="10"/>
  <c r="C112" i="8"/>
  <c r="E112" i="8"/>
  <c r="A112" i="8"/>
  <c r="G112" i="8"/>
  <c r="B113" i="8"/>
  <c r="D112" i="8"/>
  <c r="F112" i="8"/>
  <c r="D113" i="10"/>
  <c r="B114" i="10"/>
  <c r="E113" i="10"/>
  <c r="C113" i="8"/>
  <c r="E113" i="8"/>
  <c r="A113" i="8"/>
  <c r="B114" i="8"/>
  <c r="D113" i="8"/>
  <c r="F113" i="8"/>
  <c r="E114" i="10"/>
  <c r="D114" i="10"/>
  <c r="B115" i="10"/>
  <c r="B115" i="8"/>
  <c r="A114" i="8"/>
  <c r="E114" i="8"/>
  <c r="D114" i="8"/>
  <c r="F114" i="8"/>
  <c r="G113" i="8"/>
  <c r="C114" i="8"/>
  <c r="E115" i="10"/>
  <c r="D115" i="10"/>
  <c r="B116" i="10"/>
  <c r="G114" i="8"/>
  <c r="A115" i="8"/>
  <c r="C115" i="8"/>
  <c r="D115" i="8"/>
  <c r="B116" i="8"/>
  <c r="E115" i="8"/>
  <c r="G115" i="8"/>
  <c r="E116" i="10"/>
  <c r="D116" i="10"/>
  <c r="B117" i="10"/>
  <c r="A116" i="8"/>
  <c r="C116" i="8"/>
  <c r="E116" i="8"/>
  <c r="D116" i="8"/>
  <c r="F116" i="8"/>
  <c r="B117" i="8"/>
  <c r="F115" i="8"/>
  <c r="E117" i="10"/>
  <c r="B118" i="10"/>
  <c r="D117" i="10"/>
  <c r="G116" i="8"/>
  <c r="A117" i="8"/>
  <c r="D117" i="8"/>
  <c r="E117" i="8"/>
  <c r="B118" i="8"/>
  <c r="C117" i="8"/>
  <c r="E118" i="10"/>
  <c r="D118" i="10"/>
  <c r="F118" i="10" s="1"/>
  <c r="B119" i="10"/>
  <c r="D118" i="8"/>
  <c r="B119" i="8"/>
  <c r="A118" i="8"/>
  <c r="E118" i="8"/>
  <c r="F118" i="8"/>
  <c r="G117" i="8"/>
  <c r="C118" i="8"/>
  <c r="G118" i="8"/>
  <c r="F117" i="8"/>
  <c r="E119" i="10"/>
  <c r="B120" i="10"/>
  <c r="D119" i="10"/>
  <c r="B120" i="8"/>
  <c r="D119" i="8"/>
  <c r="C119" i="8"/>
  <c r="A119" i="8"/>
  <c r="E119" i="8"/>
  <c r="G119" i="8"/>
  <c r="E120" i="10"/>
  <c r="D120" i="10"/>
  <c r="B121" i="10"/>
  <c r="F119" i="8"/>
  <c r="C120" i="8"/>
  <c r="D120" i="8"/>
  <c r="B121" i="8"/>
  <c r="A120" i="8"/>
  <c r="E120" i="8"/>
  <c r="G120" i="8"/>
  <c r="E121" i="10"/>
  <c r="B122" i="10"/>
  <c r="D121" i="10"/>
  <c r="F121" i="10" s="1"/>
  <c r="F120" i="8"/>
  <c r="B122" i="8"/>
  <c r="A121" i="8"/>
  <c r="C121" i="8"/>
  <c r="D121" i="8"/>
  <c r="F121" i="8"/>
  <c r="E121" i="8"/>
  <c r="D122" i="10"/>
  <c r="F122" i="10" s="1"/>
  <c r="E122" i="10"/>
  <c r="B123" i="10"/>
  <c r="G121" i="8"/>
  <c r="A122" i="8"/>
  <c r="E122" i="8"/>
  <c r="C122" i="8"/>
  <c r="G122" i="8"/>
  <c r="B123" i="8"/>
  <c r="D122" i="8"/>
  <c r="F122" i="8"/>
  <c r="B124" i="10"/>
  <c r="D123" i="10"/>
  <c r="E123" i="10"/>
  <c r="E123" i="8"/>
  <c r="C123" i="8"/>
  <c r="D123" i="8"/>
  <c r="F123" i="8"/>
  <c r="B124" i="8"/>
  <c r="A123" i="8"/>
  <c r="B125" i="10"/>
  <c r="E124" i="10"/>
  <c r="D124" i="10"/>
  <c r="E124" i="8"/>
  <c r="A124" i="8"/>
  <c r="D124" i="8"/>
  <c r="F124" i="8"/>
  <c r="B125" i="8"/>
  <c r="G123" i="8"/>
  <c r="C124" i="8"/>
  <c r="G124" i="8"/>
  <c r="D125" i="10"/>
  <c r="B126" i="10"/>
  <c r="E125" i="10"/>
  <c r="C125" i="8"/>
  <c r="D125" i="8"/>
  <c r="F125" i="8"/>
  <c r="E125" i="8"/>
  <c r="B126" i="8"/>
  <c r="A125" i="8"/>
  <c r="B127" i="10"/>
  <c r="E126" i="10"/>
  <c r="D126" i="10"/>
  <c r="B127" i="8"/>
  <c r="D126" i="8"/>
  <c r="F126" i="8"/>
  <c r="A126" i="8"/>
  <c r="E126" i="8"/>
  <c r="G125" i="8"/>
  <c r="C126" i="8"/>
  <c r="G126" i="8"/>
  <c r="E127" i="10"/>
  <c r="B128" i="10"/>
  <c r="D127" i="10"/>
  <c r="F127" i="10" s="1"/>
  <c r="A127" i="8"/>
  <c r="C127" i="8"/>
  <c r="D127" i="8"/>
  <c r="E127" i="8"/>
  <c r="G127" i="8"/>
  <c r="B128" i="8"/>
  <c r="E128" i="10"/>
  <c r="B129" i="10"/>
  <c r="D128" i="10"/>
  <c r="F127" i="8"/>
  <c r="A128" i="8"/>
  <c r="C128" i="8"/>
  <c r="B129" i="8"/>
  <c r="D128" i="8"/>
  <c r="E128" i="8"/>
  <c r="E129" i="10"/>
  <c r="D129" i="10"/>
  <c r="F129" i="10"/>
  <c r="B130" i="10"/>
  <c r="G128" i="8"/>
  <c r="F128" i="8"/>
  <c r="A129" i="8"/>
  <c r="D129" i="8"/>
  <c r="C129" i="8"/>
  <c r="E129" i="8"/>
  <c r="G129" i="8"/>
  <c r="B130" i="8"/>
  <c r="B131" i="10"/>
  <c r="E130" i="10"/>
  <c r="D130" i="10"/>
  <c r="D130" i="8"/>
  <c r="E130" i="8"/>
  <c r="B131" i="8"/>
  <c r="A130" i="8"/>
  <c r="C130" i="8"/>
  <c r="G130" i="8"/>
  <c r="F129" i="8"/>
  <c r="E131" i="10"/>
  <c r="D131" i="10"/>
  <c r="B132" i="10"/>
  <c r="B132" i="8"/>
  <c r="D131" i="8"/>
  <c r="A131" i="8"/>
  <c r="E131" i="8"/>
  <c r="F131" i="8"/>
  <c r="C131" i="8"/>
  <c r="G131" i="8"/>
  <c r="C132" i="8"/>
  <c r="F130" i="8"/>
  <c r="E132" i="10"/>
  <c r="B133" i="10"/>
  <c r="D132" i="10"/>
  <c r="G132" i="8"/>
  <c r="D132" i="8"/>
  <c r="A132" i="8"/>
  <c r="E132" i="8"/>
  <c r="F132" i="8"/>
  <c r="B133" i="8"/>
  <c r="E133" i="10"/>
  <c r="D133" i="10"/>
  <c r="B134" i="10"/>
  <c r="B134" i="8"/>
  <c r="A133" i="8"/>
  <c r="C133" i="8"/>
  <c r="D133" i="8"/>
  <c r="E133" i="8"/>
  <c r="D134" i="10"/>
  <c r="E134" i="10"/>
  <c r="B135" i="10"/>
  <c r="F133" i="8"/>
  <c r="G133" i="8"/>
  <c r="A134" i="8"/>
  <c r="E134" i="8"/>
  <c r="B135" i="8"/>
  <c r="C134" i="8"/>
  <c r="G134" i="8"/>
  <c r="D134" i="8"/>
  <c r="F134" i="8"/>
  <c r="B136" i="10"/>
  <c r="D135" i="10"/>
  <c r="G135" i="10"/>
  <c r="F135" i="10"/>
  <c r="E135" i="10"/>
  <c r="C135" i="10"/>
  <c r="A135" i="10"/>
  <c r="A135" i="8"/>
  <c r="E135" i="8"/>
  <c r="B136" i="8"/>
  <c r="C135" i="8"/>
  <c r="G135" i="8"/>
  <c r="D135" i="8"/>
  <c r="F135" i="8"/>
  <c r="D136" i="10"/>
  <c r="B137" i="10"/>
  <c r="G136" i="10"/>
  <c r="A136" i="10"/>
  <c r="C136" i="10"/>
  <c r="F136" i="10"/>
  <c r="E136" i="10"/>
  <c r="C136" i="8"/>
  <c r="E136" i="8"/>
  <c r="G136" i="8"/>
  <c r="A136" i="8"/>
  <c r="D136" i="8"/>
  <c r="F136" i="8"/>
  <c r="B137" i="8"/>
  <c r="B138" i="10"/>
  <c r="G137" i="10"/>
  <c r="F137" i="10"/>
  <c r="D137" i="10"/>
  <c r="E137" i="10"/>
  <c r="C137" i="10"/>
  <c r="A137" i="10"/>
  <c r="C137" i="8"/>
  <c r="G137" i="8"/>
  <c r="E137" i="8"/>
  <c r="B138" i="8"/>
  <c r="A137" i="8"/>
  <c r="D137" i="8"/>
  <c r="F137" i="8"/>
  <c r="G138" i="10"/>
  <c r="B139" i="10"/>
  <c r="D138" i="10"/>
  <c r="C138" i="10"/>
  <c r="A138" i="10"/>
  <c r="F138" i="10"/>
  <c r="E138" i="10"/>
  <c r="B139" i="8"/>
  <c r="C138" i="8"/>
  <c r="A138" i="8"/>
  <c r="D138" i="8"/>
  <c r="F138" i="8"/>
  <c r="E138" i="8"/>
  <c r="G138" i="8"/>
  <c r="G139" i="10"/>
  <c r="E139" i="10"/>
  <c r="B140" i="10"/>
  <c r="F139" i="10"/>
  <c r="D139" i="10"/>
  <c r="C139" i="10"/>
  <c r="A139" i="10"/>
  <c r="A139" i="8"/>
  <c r="D139" i="8"/>
  <c r="F139" i="8"/>
  <c r="C139" i="8"/>
  <c r="G139" i="8"/>
  <c r="B140" i="8"/>
  <c r="E139" i="8"/>
  <c r="E140" i="10"/>
  <c r="F140" i="10"/>
  <c r="D140" i="10"/>
  <c r="C140" i="10"/>
  <c r="G140" i="10"/>
  <c r="B141" i="10"/>
  <c r="A140" i="10"/>
  <c r="E140" i="8"/>
  <c r="C140" i="8"/>
  <c r="A140" i="8"/>
  <c r="B141" i="8"/>
  <c r="G140" i="8"/>
  <c r="D140" i="8"/>
  <c r="F140" i="8"/>
  <c r="E141" i="10"/>
  <c r="C141" i="10"/>
  <c r="D141" i="10"/>
  <c r="G141" i="10"/>
  <c r="B142" i="10"/>
  <c r="A141" i="10"/>
  <c r="F141" i="10"/>
  <c r="E141" i="8"/>
  <c r="D141" i="8"/>
  <c r="F141" i="8"/>
  <c r="C141" i="8"/>
  <c r="G141" i="8"/>
  <c r="B142" i="8"/>
  <c r="A141" i="8"/>
  <c r="C142" i="10"/>
  <c r="G142" i="10"/>
  <c r="F142" i="10"/>
  <c r="E142" i="10"/>
  <c r="D142" i="10"/>
  <c r="A142" i="10"/>
  <c r="B143" i="10"/>
  <c r="C142" i="8"/>
  <c r="E142" i="8"/>
  <c r="G142" i="8"/>
  <c r="B143" i="8"/>
  <c r="D142" i="8"/>
  <c r="F142" i="8"/>
  <c r="A142" i="8"/>
  <c r="C143" i="10"/>
  <c r="A143" i="10"/>
  <c r="F143" i="10"/>
  <c r="D143" i="10"/>
  <c r="B144" i="10"/>
  <c r="G143" i="10"/>
  <c r="E143" i="10"/>
  <c r="C143" i="8"/>
  <c r="A143" i="8"/>
  <c r="B144" i="8"/>
  <c r="D143" i="8"/>
  <c r="F143" i="8"/>
  <c r="E143" i="8"/>
  <c r="G143" i="8"/>
  <c r="F144" i="10"/>
  <c r="A144" i="10"/>
  <c r="B145" i="10"/>
  <c r="G144" i="10"/>
  <c r="E144" i="10"/>
  <c r="C144" i="10"/>
  <c r="D144" i="10"/>
  <c r="D144" i="8"/>
  <c r="F144" i="8"/>
  <c r="B145" i="8"/>
  <c r="E144" i="8"/>
  <c r="C144" i="8"/>
  <c r="G144" i="8"/>
  <c r="A144" i="8"/>
  <c r="A145" i="10"/>
  <c r="F145" i="10"/>
  <c r="C145" i="10"/>
  <c r="D145" i="10"/>
  <c r="B146" i="10"/>
  <c r="G145" i="10"/>
  <c r="E145" i="10"/>
  <c r="E145" i="8"/>
  <c r="D145" i="8"/>
  <c r="F145" i="8"/>
  <c r="B146" i="8"/>
  <c r="C145" i="8"/>
  <c r="G145" i="8"/>
  <c r="A145" i="8"/>
  <c r="F146" i="10"/>
  <c r="D146" i="10"/>
  <c r="A146" i="10"/>
  <c r="B147" i="10"/>
  <c r="E146" i="10"/>
  <c r="G146" i="10"/>
  <c r="C146" i="10"/>
  <c r="E146" i="8"/>
  <c r="C146" i="8"/>
  <c r="G146" i="8"/>
  <c r="D146" i="8"/>
  <c r="F146" i="8"/>
  <c r="A146" i="8"/>
  <c r="B147" i="8"/>
  <c r="B148" i="10"/>
  <c r="D147" i="10"/>
  <c r="E147" i="10"/>
  <c r="C147" i="10"/>
  <c r="A147" i="10"/>
  <c r="G147" i="10"/>
  <c r="F147" i="10"/>
  <c r="E147" i="8"/>
  <c r="A147" i="8"/>
  <c r="B148" i="8"/>
  <c r="C147" i="8"/>
  <c r="G147" i="8"/>
  <c r="D147" i="8"/>
  <c r="F147" i="8"/>
  <c r="D148" i="10"/>
  <c r="B149" i="10"/>
  <c r="C148" i="10"/>
  <c r="G148" i="10"/>
  <c r="F148" i="10"/>
  <c r="E148" i="10"/>
  <c r="A148" i="10"/>
  <c r="E148" i="8"/>
  <c r="D148" i="8"/>
  <c r="F148" i="8"/>
  <c r="A148" i="8"/>
  <c r="B149" i="8"/>
  <c r="C148" i="8"/>
  <c r="G148" i="8"/>
  <c r="B150" i="10"/>
  <c r="G149" i="10"/>
  <c r="F149" i="10"/>
  <c r="E149" i="10"/>
  <c r="D149" i="10"/>
  <c r="C149" i="10"/>
  <c r="A149" i="10"/>
  <c r="A149" i="8"/>
  <c r="D149" i="8"/>
  <c r="F149" i="8"/>
  <c r="C149" i="8"/>
  <c r="G149" i="8"/>
  <c r="B150" i="8"/>
  <c r="E149" i="8"/>
  <c r="G150" i="10"/>
  <c r="E150" i="10"/>
  <c r="B151" i="10"/>
  <c r="A150" i="10"/>
  <c r="D150" i="10"/>
  <c r="F150" i="10"/>
  <c r="C150" i="10"/>
  <c r="B151" i="8"/>
  <c r="C150" i="8"/>
  <c r="G150" i="8"/>
  <c r="D150" i="8"/>
  <c r="F150" i="8"/>
  <c r="A150" i="8"/>
  <c r="E150" i="8"/>
  <c r="G151" i="10"/>
  <c r="E151" i="10"/>
  <c r="B152" i="10"/>
  <c r="F151" i="10"/>
  <c r="D151" i="10"/>
  <c r="A151" i="10"/>
  <c r="C151" i="10"/>
  <c r="B152" i="8"/>
  <c r="C151" i="8"/>
  <c r="G151" i="8"/>
  <c r="D151" i="8"/>
  <c r="F151" i="8"/>
  <c r="E151" i="8"/>
  <c r="A151" i="8"/>
  <c r="E152" i="10"/>
  <c r="G152" i="10"/>
  <c r="A152" i="10"/>
  <c r="D152" i="10"/>
  <c r="C152" i="10"/>
  <c r="B153" i="10"/>
  <c r="F152" i="10"/>
  <c r="C152" i="8"/>
  <c r="G152" i="8"/>
  <c r="E152" i="8"/>
  <c r="D152" i="8"/>
  <c r="F152" i="8"/>
  <c r="B153" i="8"/>
  <c r="A152" i="8"/>
  <c r="E153" i="10"/>
  <c r="C153" i="10"/>
  <c r="B154" i="10"/>
  <c r="G153" i="10"/>
  <c r="D153" i="10"/>
  <c r="F153" i="10"/>
  <c r="A153" i="10"/>
  <c r="D153" i="8"/>
  <c r="F153" i="8"/>
  <c r="A153" i="8"/>
  <c r="C153" i="8"/>
  <c r="G153" i="8"/>
  <c r="B154" i="8"/>
  <c r="E153" i="8"/>
  <c r="C154" i="10"/>
  <c r="B155" i="10"/>
  <c r="D154" i="10"/>
  <c r="A154" i="10"/>
  <c r="E154" i="10"/>
  <c r="G154" i="10"/>
  <c r="F154" i="10"/>
  <c r="C154" i="8"/>
  <c r="G154" i="8"/>
  <c r="D154" i="8"/>
  <c r="F154" i="8"/>
  <c r="E154" i="8"/>
  <c r="B155" i="8"/>
  <c r="A154" i="8"/>
  <c r="C155" i="10"/>
  <c r="A155" i="10"/>
  <c r="B156" i="10"/>
  <c r="F155" i="10"/>
  <c r="G155" i="10"/>
  <c r="E155" i="10"/>
  <c r="D155" i="10"/>
  <c r="C155" i="8"/>
  <c r="G155" i="8"/>
  <c r="E155" i="8"/>
  <c r="B156" i="8"/>
  <c r="A155" i="8"/>
  <c r="D155" i="8"/>
  <c r="F155" i="8"/>
  <c r="F156" i="10"/>
  <c r="A156" i="10"/>
  <c r="E156" i="10"/>
  <c r="D156" i="10"/>
  <c r="C156" i="10"/>
  <c r="B157" i="10"/>
  <c r="G156" i="10"/>
  <c r="E156" i="8"/>
  <c r="C156" i="8"/>
  <c r="G156" i="8"/>
  <c r="A156" i="8"/>
  <c r="B157" i="8"/>
  <c r="D156" i="8"/>
  <c r="F156" i="8"/>
  <c r="A157" i="10"/>
  <c r="F157" i="10"/>
  <c r="D157" i="10"/>
  <c r="E157" i="10"/>
  <c r="B158" i="10"/>
  <c r="G157" i="10"/>
  <c r="C157" i="10"/>
  <c r="E157" i="8"/>
  <c r="G157" i="8"/>
  <c r="B158" i="8"/>
  <c r="C157" i="8"/>
  <c r="A157" i="8"/>
  <c r="D157" i="8"/>
  <c r="F157" i="8"/>
  <c r="F158" i="10"/>
  <c r="D158" i="10"/>
  <c r="G158" i="10"/>
  <c r="E158" i="10"/>
  <c r="C158" i="10"/>
  <c r="A158" i="10"/>
  <c r="B159" i="10"/>
  <c r="C158" i="8"/>
  <c r="G158" i="8"/>
  <c r="A158" i="8"/>
  <c r="B159" i="8"/>
  <c r="E158" i="8"/>
  <c r="D158" i="8"/>
  <c r="F158" i="8"/>
  <c r="B160" i="10"/>
  <c r="D159" i="10"/>
  <c r="F159" i="10"/>
  <c r="A159" i="10"/>
  <c r="C159" i="10"/>
  <c r="G159" i="10"/>
  <c r="E159" i="10"/>
  <c r="B160" i="8"/>
  <c r="A159" i="8"/>
  <c r="D159" i="8"/>
  <c r="F159" i="8"/>
  <c r="E159" i="8"/>
  <c r="C159" i="8"/>
  <c r="G159" i="8"/>
  <c r="D160" i="10"/>
  <c r="B161" i="10"/>
  <c r="G160" i="10"/>
  <c r="F160" i="10"/>
  <c r="C160" i="10"/>
  <c r="A160" i="10"/>
  <c r="E160" i="10"/>
  <c r="G160" i="8"/>
  <c r="A160" i="8"/>
  <c r="B161" i="8"/>
  <c r="E160" i="8"/>
  <c r="C160" i="8"/>
  <c r="D160" i="8"/>
  <c r="F160" i="8"/>
  <c r="B162" i="10"/>
  <c r="G161" i="10"/>
  <c r="C161" i="10"/>
  <c r="A161" i="10"/>
  <c r="E161" i="10"/>
  <c r="D161" i="10"/>
  <c r="F161" i="10"/>
  <c r="A161" i="8"/>
  <c r="E161" i="8"/>
  <c r="D161" i="8"/>
  <c r="F161" i="8"/>
  <c r="C161" i="8"/>
  <c r="G161" i="8"/>
  <c r="B162" i="8"/>
  <c r="G162" i="10"/>
  <c r="A162" i="10"/>
  <c r="B163" i="10"/>
  <c r="E162" i="10"/>
  <c r="F162" i="10"/>
  <c r="D162" i="10"/>
  <c r="C162" i="10"/>
  <c r="A162" i="8"/>
  <c r="C162" i="8"/>
  <c r="E162" i="8"/>
  <c r="G162" i="8"/>
  <c r="B163" i="8"/>
  <c r="D162" i="8"/>
  <c r="F162" i="8"/>
  <c r="G163" i="10"/>
  <c r="E163" i="10"/>
  <c r="D163" i="10"/>
  <c r="C163" i="10"/>
  <c r="A163" i="10"/>
  <c r="F163" i="10"/>
  <c r="B164" i="10"/>
  <c r="B164" i="8"/>
  <c r="C163" i="8"/>
  <c r="G163" i="8"/>
  <c r="D163" i="8"/>
  <c r="F163" i="8"/>
  <c r="A163" i="8"/>
  <c r="E163" i="8"/>
  <c r="E164" i="10"/>
  <c r="C164" i="10"/>
  <c r="B165" i="10"/>
  <c r="G164" i="10"/>
  <c r="F164" i="10"/>
  <c r="D164" i="10"/>
  <c r="A164" i="10"/>
  <c r="A164" i="8"/>
  <c r="D164" i="8"/>
  <c r="F164" i="8"/>
  <c r="B165" i="8"/>
  <c r="C164" i="8"/>
  <c r="G164" i="8"/>
  <c r="E164" i="8"/>
  <c r="E165" i="10"/>
  <c r="C165" i="10"/>
  <c r="G165" i="10"/>
  <c r="F165" i="10"/>
  <c r="D165" i="10"/>
  <c r="B166" i="10"/>
  <c r="A165" i="10"/>
  <c r="B166" i="8"/>
  <c r="A165" i="8"/>
  <c r="D165" i="8"/>
  <c r="F165" i="8"/>
  <c r="E165" i="8"/>
  <c r="C165" i="8"/>
  <c r="G165" i="8"/>
  <c r="C166" i="10"/>
  <c r="E166" i="10"/>
  <c r="B167" i="10"/>
  <c r="A166" i="10"/>
  <c r="F166" i="10"/>
  <c r="G166" i="10"/>
  <c r="D166" i="10"/>
  <c r="A166" i="8"/>
  <c r="B167" i="8"/>
  <c r="D166" i="8"/>
  <c r="F166" i="8"/>
  <c r="C166" i="8"/>
  <c r="G166" i="8"/>
  <c r="E166" i="8"/>
  <c r="C167" i="10"/>
  <c r="A167" i="10"/>
  <c r="B168" i="10"/>
  <c r="G167" i="10"/>
  <c r="F167" i="10"/>
  <c r="E167" i="10"/>
  <c r="D167" i="10"/>
  <c r="A167" i="8"/>
  <c r="E167" i="8"/>
  <c r="G167" i="8"/>
  <c r="C167" i="8"/>
  <c r="D167" i="8"/>
  <c r="F167" i="8"/>
  <c r="B168" i="8"/>
  <c r="F168" i="10"/>
  <c r="A168" i="10"/>
  <c r="G168" i="10"/>
  <c r="C168" i="10"/>
  <c r="B169" i="10"/>
  <c r="E168" i="10"/>
  <c r="D168" i="10"/>
  <c r="C168" i="8"/>
  <c r="G168" i="8"/>
  <c r="B169" i="8"/>
  <c r="A168" i="8"/>
  <c r="D168" i="8"/>
  <c r="F168" i="8"/>
  <c r="E168" i="8"/>
  <c r="A169" i="10"/>
  <c r="F169" i="10"/>
  <c r="B170" i="10"/>
  <c r="G169" i="10"/>
  <c r="D169" i="10"/>
  <c r="E169" i="10"/>
  <c r="C169" i="10"/>
  <c r="A169" i="8"/>
  <c r="D169" i="8"/>
  <c r="F169" i="8"/>
  <c r="B170" i="8"/>
  <c r="E169" i="8"/>
  <c r="C169" i="8"/>
  <c r="G169" i="8"/>
  <c r="F170" i="10"/>
  <c r="D170" i="10"/>
  <c r="B171" i="10"/>
  <c r="C170" i="10"/>
  <c r="A170" i="10"/>
  <c r="G170" i="10"/>
  <c r="E170" i="10"/>
  <c r="B171" i="8"/>
  <c r="A170" i="8"/>
  <c r="E170" i="8"/>
  <c r="C170" i="8"/>
  <c r="G170" i="8"/>
  <c r="D170" i="8"/>
  <c r="F170" i="8"/>
  <c r="B172" i="10"/>
  <c r="D171" i="10"/>
  <c r="F171" i="10"/>
  <c r="G171" i="10"/>
  <c r="E171" i="10"/>
  <c r="C171" i="10"/>
  <c r="A171" i="10"/>
  <c r="B172" i="8"/>
  <c r="D171" i="8"/>
  <c r="F171" i="8"/>
  <c r="C171" i="8"/>
  <c r="G171" i="8"/>
  <c r="E171" i="8"/>
  <c r="A171" i="8"/>
  <c r="D172" i="10"/>
  <c r="B173" i="10"/>
  <c r="F172" i="10"/>
  <c r="E172" i="10"/>
  <c r="C172" i="10"/>
  <c r="A172" i="10"/>
  <c r="G172" i="10"/>
  <c r="A172" i="8"/>
  <c r="B173" i="8"/>
  <c r="D172" i="8"/>
  <c r="E172" i="8"/>
  <c r="F172" i="8"/>
  <c r="C172" i="8"/>
  <c r="G172" i="8"/>
  <c r="B174" i="10"/>
  <c r="G173" i="10"/>
  <c r="D173" i="10"/>
  <c r="F173" i="10"/>
  <c r="A173" i="10"/>
  <c r="E173" i="10"/>
  <c r="C173" i="10"/>
  <c r="A173" i="8"/>
  <c r="D173" i="8"/>
  <c r="F173" i="8"/>
  <c r="B174" i="8"/>
  <c r="C173" i="8"/>
  <c r="G173" i="8"/>
  <c r="E173" i="8"/>
  <c r="G174" i="10"/>
  <c r="F174" i="10"/>
  <c r="E174" i="10"/>
  <c r="D174" i="10"/>
  <c r="A174" i="10"/>
  <c r="B175" i="10"/>
  <c r="C174" i="10"/>
  <c r="A174" i="8"/>
  <c r="D174" i="8"/>
  <c r="F174" i="8"/>
  <c r="B175" i="8"/>
  <c r="C174" i="8"/>
  <c r="G174" i="8"/>
  <c r="E174" i="8"/>
  <c r="G175" i="10"/>
  <c r="E175" i="10"/>
  <c r="D175" i="10"/>
  <c r="B176" i="10"/>
  <c r="A175" i="10"/>
  <c r="C175" i="10"/>
  <c r="F175" i="10"/>
  <c r="E175" i="8"/>
  <c r="C175" i="8"/>
  <c r="G175" i="8"/>
  <c r="D175" i="8"/>
  <c r="F175" i="8"/>
  <c r="A175" i="8"/>
  <c r="B176" i="8"/>
  <c r="E176" i="10"/>
  <c r="A176" i="10"/>
  <c r="B177" i="10"/>
  <c r="F176" i="10"/>
  <c r="C176" i="10"/>
  <c r="G176" i="10"/>
  <c r="D176" i="10"/>
  <c r="B177" i="8"/>
  <c r="C176" i="8"/>
  <c r="G176" i="8"/>
  <c r="A176" i="8"/>
  <c r="E176" i="8"/>
  <c r="D176" i="8"/>
  <c r="F176" i="8"/>
  <c r="E177" i="10"/>
  <c r="C177" i="10"/>
  <c r="B178" i="10"/>
  <c r="G177" i="10"/>
  <c r="F177" i="10"/>
  <c r="D177" i="10"/>
  <c r="A177" i="10"/>
  <c r="B178" i="8"/>
  <c r="D177" i="8"/>
  <c r="C177" i="8"/>
  <c r="G177" i="8"/>
  <c r="A177" i="8"/>
  <c r="E177" i="8"/>
  <c r="F177" i="8"/>
  <c r="C178" i="10"/>
  <c r="F178" i="10"/>
  <c r="B179" i="10"/>
  <c r="A178" i="10"/>
  <c r="G178" i="10"/>
  <c r="E178" i="10"/>
  <c r="D178" i="10"/>
  <c r="A178" i="8"/>
  <c r="C178" i="8"/>
  <c r="G178" i="8"/>
  <c r="D178" i="8"/>
  <c r="F178" i="8"/>
  <c r="E178" i="8"/>
  <c r="B179" i="8"/>
  <c r="C179" i="10"/>
  <c r="A179" i="10"/>
  <c r="B180" i="10"/>
  <c r="G179" i="10"/>
  <c r="F179" i="10"/>
  <c r="D179" i="10"/>
  <c r="E179" i="10"/>
  <c r="D179" i="8"/>
  <c r="F179" i="8"/>
  <c r="E179" i="8"/>
  <c r="B180" i="8"/>
  <c r="A179" i="8"/>
  <c r="C179" i="8"/>
  <c r="G179" i="8"/>
  <c r="F180" i="10"/>
  <c r="A180" i="10"/>
  <c r="D180" i="10"/>
  <c r="E180" i="10"/>
  <c r="C180" i="10"/>
  <c r="B181" i="10"/>
  <c r="G180" i="10"/>
  <c r="E180" i="8"/>
  <c r="D180" i="8"/>
  <c r="F180" i="8"/>
  <c r="B181" i="8"/>
  <c r="A180" i="8"/>
  <c r="C180" i="8"/>
  <c r="G180" i="8"/>
  <c r="A181" i="10"/>
  <c r="F181" i="10"/>
  <c r="D181" i="10"/>
  <c r="G181" i="10"/>
  <c r="E181" i="10"/>
  <c r="C181" i="10"/>
  <c r="B182" i="10"/>
  <c r="C181" i="8"/>
  <c r="G181" i="8"/>
  <c r="A181" i="8"/>
  <c r="E181" i="8"/>
  <c r="B182" i="8"/>
  <c r="D181" i="8"/>
  <c r="F181" i="8"/>
  <c r="F182" i="10"/>
  <c r="D182" i="10"/>
  <c r="G182" i="10"/>
  <c r="C182" i="10"/>
  <c r="B183" i="10"/>
  <c r="E182" i="10"/>
  <c r="A182" i="10"/>
  <c r="B183" i="8"/>
  <c r="A182" i="8"/>
  <c r="E182" i="8"/>
  <c r="D182" i="8"/>
  <c r="F182" i="8"/>
  <c r="C182" i="8"/>
  <c r="G182" i="8"/>
  <c r="B184" i="10"/>
  <c r="D183" i="10"/>
  <c r="C183" i="10"/>
  <c r="A183" i="10"/>
  <c r="E183" i="10"/>
  <c r="G183" i="10"/>
  <c r="F183" i="10"/>
  <c r="A183" i="8"/>
  <c r="D183" i="8"/>
  <c r="F183" i="8"/>
  <c r="E183" i="8"/>
  <c r="C183" i="8"/>
  <c r="G183" i="8"/>
  <c r="B184" i="8"/>
  <c r="D184" i="10"/>
  <c r="B185" i="10"/>
  <c r="F184" i="10"/>
  <c r="A184" i="10"/>
  <c r="G184" i="10"/>
  <c r="E184" i="10"/>
  <c r="C184" i="10"/>
  <c r="E184" i="8"/>
  <c r="A184" i="8"/>
  <c r="C184" i="8"/>
  <c r="G184" i="8"/>
  <c r="D184" i="8"/>
  <c r="F184" i="8"/>
  <c r="B185" i="8"/>
  <c r="B186" i="10"/>
  <c r="G185" i="10"/>
  <c r="A185" i="10"/>
  <c r="F185" i="10"/>
  <c r="E185" i="10"/>
  <c r="D185" i="10"/>
  <c r="C185" i="10"/>
  <c r="B186" i="8"/>
  <c r="E185" i="8"/>
  <c r="C185" i="8"/>
  <c r="G185" i="8"/>
  <c r="A185" i="8"/>
  <c r="D185" i="8"/>
  <c r="F185" i="8"/>
  <c r="G186" i="10"/>
  <c r="F186" i="10"/>
  <c r="A186" i="10"/>
  <c r="D186" i="10"/>
  <c r="C186" i="10"/>
  <c r="B187" i="10"/>
  <c r="E186" i="10"/>
  <c r="E186" i="8"/>
  <c r="A186" i="8"/>
  <c r="D186" i="8"/>
  <c r="F186" i="8"/>
  <c r="B187" i="8"/>
  <c r="C186" i="8"/>
  <c r="G186" i="8"/>
  <c r="G187" i="10"/>
  <c r="E187" i="10"/>
  <c r="C187" i="10"/>
  <c r="A187" i="10"/>
  <c r="B188" i="10"/>
  <c r="F187" i="10"/>
  <c r="D187" i="10"/>
  <c r="A187" i="8"/>
  <c r="C187" i="8"/>
  <c r="G187" i="8"/>
  <c r="B188" i="8"/>
  <c r="D187" i="8"/>
  <c r="F187" i="8"/>
  <c r="E187" i="8"/>
  <c r="E188" i="10"/>
  <c r="B189" i="10"/>
  <c r="F188" i="10"/>
  <c r="D188" i="10"/>
  <c r="C188" i="10"/>
  <c r="G188" i="10"/>
  <c r="A188" i="10"/>
  <c r="B189" i="8"/>
  <c r="C188" i="8"/>
  <c r="G188" i="8"/>
  <c r="E188" i="8"/>
  <c r="A188" i="8"/>
  <c r="D188" i="8"/>
  <c r="F188" i="8"/>
  <c r="E189" i="10"/>
  <c r="C189" i="10"/>
  <c r="F189" i="10"/>
  <c r="G189" i="10"/>
  <c r="B190" i="10"/>
  <c r="D189" i="10"/>
  <c r="A189" i="10"/>
  <c r="B190" i="8"/>
  <c r="E189" i="8"/>
  <c r="A189" i="8"/>
  <c r="C189" i="8"/>
  <c r="G189" i="8"/>
  <c r="D189" i="8"/>
  <c r="F189" i="8"/>
  <c r="C190" i="10"/>
  <c r="B191" i="10"/>
  <c r="G190" i="10"/>
  <c r="F190" i="10"/>
  <c r="D190" i="10"/>
  <c r="E190" i="10"/>
  <c r="A190" i="10"/>
  <c r="A190" i="8"/>
  <c r="E190" i="8"/>
  <c r="B191" i="8"/>
  <c r="D190" i="8"/>
  <c r="F190" i="8"/>
  <c r="C190" i="8"/>
  <c r="G190" i="8"/>
  <c r="C191" i="10"/>
  <c r="A191" i="10"/>
  <c r="G191" i="10"/>
  <c r="E191" i="10"/>
  <c r="D191" i="10"/>
  <c r="B192" i="10"/>
  <c r="F191" i="10"/>
  <c r="A191" i="8"/>
  <c r="D191" i="8"/>
  <c r="F191" i="8"/>
  <c r="C191" i="8"/>
  <c r="G191" i="8"/>
  <c r="B192" i="8"/>
  <c r="E191" i="8"/>
  <c r="F192" i="10"/>
  <c r="A192" i="10"/>
  <c r="D192" i="10"/>
  <c r="B193" i="10"/>
  <c r="C192" i="10"/>
  <c r="G192" i="10"/>
  <c r="E192" i="10"/>
  <c r="D192" i="8"/>
  <c r="A192" i="8"/>
  <c r="C192" i="8"/>
  <c r="G192" i="8"/>
  <c r="B193" i="8"/>
  <c r="E192" i="8"/>
  <c r="F192" i="8"/>
  <c r="A193" i="10"/>
  <c r="F193" i="10"/>
  <c r="B194" i="10"/>
  <c r="G193" i="10"/>
  <c r="E193" i="10"/>
  <c r="D193" i="10"/>
  <c r="C193" i="10"/>
  <c r="B194" i="8"/>
  <c r="E193" i="8"/>
  <c r="D193" i="8"/>
  <c r="C193" i="8"/>
  <c r="G193" i="8"/>
  <c r="A193" i="8"/>
  <c r="F193" i="8"/>
  <c r="F194" i="10"/>
  <c r="D194" i="10"/>
  <c r="B195" i="10"/>
  <c r="C194" i="10"/>
  <c r="A194" i="10"/>
  <c r="E194" i="10"/>
  <c r="G194" i="10"/>
  <c r="B195" i="8"/>
  <c r="C194" i="8"/>
  <c r="D194" i="8"/>
  <c r="F194" i="8"/>
  <c r="A194" i="8"/>
  <c r="E194" i="8"/>
  <c r="G194" i="8"/>
  <c r="B196" i="10"/>
  <c r="D195" i="10"/>
  <c r="F195" i="10"/>
  <c r="G195" i="10"/>
  <c r="E195" i="10"/>
  <c r="C195" i="10"/>
  <c r="A195" i="10"/>
  <c r="E195" i="8"/>
  <c r="A195" i="8"/>
  <c r="D195" i="8"/>
  <c r="F195" i="8"/>
  <c r="C195" i="8"/>
  <c r="G195" i="8"/>
  <c r="B196" i="8"/>
  <c r="D196" i="10"/>
  <c r="B197" i="10"/>
  <c r="E196" i="10"/>
  <c r="A196" i="10"/>
  <c r="G196" i="10"/>
  <c r="F196" i="10"/>
  <c r="C196" i="10"/>
  <c r="D196" i="8"/>
  <c r="A196" i="8"/>
  <c r="C196" i="8"/>
  <c r="G196" i="8"/>
  <c r="B197" i="8"/>
  <c r="E196" i="8"/>
  <c r="F196" i="8"/>
  <c r="B198" i="10"/>
  <c r="G197" i="10"/>
  <c r="F197" i="10"/>
  <c r="A197" i="10"/>
  <c r="D197" i="10"/>
  <c r="C197" i="10"/>
  <c r="E197" i="10"/>
  <c r="B198" i="8"/>
  <c r="E197" i="8"/>
  <c r="C197" i="8"/>
  <c r="G197" i="8"/>
  <c r="A197" i="8"/>
  <c r="D197" i="8"/>
  <c r="F197" i="8"/>
  <c r="G198" i="10"/>
  <c r="F198" i="10"/>
  <c r="D198" i="10"/>
  <c r="B199" i="10"/>
  <c r="E198" i="10"/>
  <c r="C198" i="10"/>
  <c r="A198" i="10"/>
  <c r="B199" i="8"/>
  <c r="E198" i="8"/>
  <c r="D198" i="8"/>
  <c r="F198" i="8"/>
  <c r="A198" i="8"/>
  <c r="C198" i="8"/>
  <c r="G198" i="8"/>
  <c r="G199" i="10"/>
  <c r="E199" i="10"/>
  <c r="F199" i="10"/>
  <c r="D199" i="10"/>
  <c r="C199" i="10"/>
  <c r="B200" i="10"/>
  <c r="A199" i="10"/>
  <c r="E199" i="8"/>
  <c r="D199" i="8"/>
  <c r="F199" i="8"/>
  <c r="A199" i="8"/>
  <c r="C199" i="8"/>
  <c r="G199" i="8"/>
  <c r="B200" i="8"/>
  <c r="E200" i="10"/>
  <c r="F200" i="10"/>
  <c r="D200" i="10"/>
  <c r="B201" i="10"/>
  <c r="A200" i="10"/>
  <c r="G200" i="10"/>
  <c r="C200" i="10"/>
  <c r="E200" i="8"/>
  <c r="B201" i="8"/>
  <c r="A200" i="8"/>
  <c r="C200" i="8"/>
  <c r="G200" i="8"/>
  <c r="D200" i="8"/>
  <c r="F200" i="8"/>
  <c r="E201" i="10"/>
  <c r="C201" i="10"/>
  <c r="A201" i="10"/>
  <c r="B202" i="10"/>
  <c r="G201" i="10"/>
  <c r="D201" i="10"/>
  <c r="F201" i="10"/>
  <c r="C201" i="8"/>
  <c r="B202" i="8"/>
  <c r="A201" i="8"/>
  <c r="D201" i="8"/>
  <c r="F201" i="8"/>
  <c r="E201" i="8"/>
  <c r="G201" i="8"/>
  <c r="C202" i="10"/>
  <c r="G202" i="10"/>
  <c r="D202" i="10"/>
  <c r="A202" i="10"/>
  <c r="F202" i="10"/>
  <c r="E202" i="10"/>
  <c r="B203" i="10"/>
  <c r="A202" i="8"/>
  <c r="C202" i="8"/>
  <c r="D202" i="8"/>
  <c r="F202" i="8"/>
  <c r="E202" i="8"/>
  <c r="G202" i="8"/>
  <c r="B203" i="8"/>
  <c r="C203" i="10"/>
  <c r="A203" i="10"/>
  <c r="D203" i="10"/>
  <c r="E203" i="10"/>
  <c r="B204" i="10"/>
  <c r="G203" i="10"/>
  <c r="F203" i="10"/>
  <c r="C203" i="8"/>
  <c r="G203" i="8"/>
  <c r="B204" i="8"/>
  <c r="D203" i="8"/>
  <c r="F203" i="8"/>
  <c r="A203" i="8"/>
  <c r="E203" i="8"/>
  <c r="F204" i="10"/>
  <c r="A204" i="10"/>
  <c r="B205" i="10"/>
  <c r="G204" i="10"/>
  <c r="E204" i="10"/>
  <c r="D204" i="10"/>
  <c r="C204" i="10"/>
  <c r="A204" i="8"/>
  <c r="D204" i="8"/>
  <c r="F204" i="8"/>
  <c r="B205" i="8"/>
  <c r="C204" i="8"/>
  <c r="G204" i="8"/>
  <c r="E204" i="8"/>
  <c r="A205" i="10"/>
  <c r="F205" i="10"/>
  <c r="E205" i="10"/>
  <c r="C205" i="10"/>
  <c r="B206" i="10"/>
  <c r="D205" i="10"/>
  <c r="G205" i="10"/>
  <c r="C205" i="8"/>
  <c r="D205" i="8"/>
  <c r="F205" i="8"/>
  <c r="B206" i="8"/>
  <c r="E205" i="8"/>
  <c r="G205" i="8"/>
  <c r="A205" i="8"/>
  <c r="F206" i="10"/>
  <c r="D206" i="10"/>
  <c r="B207" i="10"/>
  <c r="G206" i="10"/>
  <c r="E206" i="10"/>
  <c r="C206" i="10"/>
  <c r="A206" i="10"/>
  <c r="B207" i="8"/>
  <c r="E206" i="8"/>
  <c r="D206" i="8"/>
  <c r="F206" i="8"/>
  <c r="C206" i="8"/>
  <c r="G206" i="8"/>
  <c r="A206" i="8"/>
  <c r="B208" i="10"/>
  <c r="D207" i="10"/>
  <c r="G207" i="10"/>
  <c r="E207" i="10"/>
  <c r="F207" i="10"/>
  <c r="C207" i="10"/>
  <c r="A207" i="10"/>
  <c r="D207" i="8"/>
  <c r="B208" i="8"/>
  <c r="C207" i="8"/>
  <c r="G207" i="8"/>
  <c r="E207" i="8"/>
  <c r="F207" i="8"/>
  <c r="A207" i="8"/>
  <c r="D208" i="10"/>
  <c r="B209" i="10"/>
  <c r="G208" i="10"/>
  <c r="A208" i="10"/>
  <c r="E208" i="10"/>
  <c r="C208" i="10"/>
  <c r="F208" i="10"/>
  <c r="A208" i="8"/>
  <c r="D208" i="8"/>
  <c r="E208" i="8"/>
  <c r="F208" i="8"/>
  <c r="C208" i="8"/>
  <c r="G208" i="8"/>
  <c r="B209" i="8"/>
  <c r="B210" i="10"/>
  <c r="G209" i="10"/>
  <c r="F209" i="10"/>
  <c r="D209" i="10"/>
  <c r="E209" i="10"/>
  <c r="C209" i="10"/>
  <c r="A209" i="10"/>
  <c r="B210" i="8"/>
  <c r="C209" i="8"/>
  <c r="G209" i="8"/>
  <c r="D209" i="8"/>
  <c r="F209" i="8"/>
  <c r="E209" i="8"/>
  <c r="A209" i="8"/>
  <c r="G210" i="10"/>
  <c r="C210" i="10"/>
  <c r="F210" i="10"/>
  <c r="E210" i="10"/>
  <c r="D210" i="10"/>
  <c r="A210" i="10"/>
  <c r="B211" i="10"/>
  <c r="E210" i="8"/>
  <c r="B211" i="8"/>
  <c r="D210" i="8"/>
  <c r="F210" i="8"/>
  <c r="A210" i="8"/>
  <c r="C210" i="8"/>
  <c r="G210" i="8"/>
  <c r="G211" i="10"/>
  <c r="E211" i="10"/>
  <c r="B212" i="10"/>
  <c r="D211" i="10"/>
  <c r="A211" i="10"/>
  <c r="C211" i="10"/>
  <c r="F211" i="10"/>
  <c r="B212" i="8"/>
  <c r="D211" i="8"/>
  <c r="F211" i="8"/>
  <c r="A211" i="8"/>
  <c r="C211" i="8"/>
  <c r="G211" i="8"/>
  <c r="E211" i="8"/>
  <c r="E212" i="10"/>
  <c r="D212" i="10"/>
  <c r="F212" i="10"/>
  <c r="B213" i="10"/>
  <c r="C212" i="10"/>
  <c r="G212" i="10"/>
  <c r="A212" i="10"/>
  <c r="B213" i="8"/>
  <c r="A212" i="8"/>
  <c r="C212" i="8"/>
  <c r="E212" i="8"/>
  <c r="G212" i="8"/>
  <c r="D212" i="8"/>
  <c r="F212" i="8"/>
  <c r="E213" i="10"/>
  <c r="C213" i="10"/>
  <c r="F213" i="10"/>
  <c r="G213" i="10"/>
  <c r="D213" i="10"/>
  <c r="A213" i="10"/>
  <c r="B214" i="10"/>
  <c r="B214" i="8"/>
  <c r="A213" i="8"/>
  <c r="D213" i="8"/>
  <c r="F213" i="8"/>
  <c r="C213" i="8"/>
  <c r="G213" i="8"/>
  <c r="E213" i="8"/>
  <c r="C214" i="10"/>
  <c r="F214" i="10"/>
  <c r="D214" i="10"/>
  <c r="G214" i="10"/>
  <c r="B215" i="10"/>
  <c r="A214" i="10"/>
  <c r="E214" i="10"/>
  <c r="A214" i="8"/>
  <c r="D214" i="8"/>
  <c r="F214" i="8"/>
  <c r="B215" i="8"/>
  <c r="E214" i="8"/>
  <c r="C214" i="8"/>
  <c r="G214" i="8"/>
  <c r="C215" i="10"/>
  <c r="A215" i="10"/>
  <c r="G215" i="10"/>
  <c r="F215" i="10"/>
  <c r="B216" i="10"/>
  <c r="E215" i="10"/>
  <c r="D215" i="10"/>
  <c r="D215" i="8"/>
  <c r="E215" i="8"/>
  <c r="F215" i="8"/>
  <c r="B216" i="8"/>
  <c r="C215" i="8"/>
  <c r="G215" i="8"/>
  <c r="A215" i="8"/>
  <c r="F216" i="10"/>
  <c r="A216" i="10"/>
  <c r="B217" i="10"/>
  <c r="E216" i="10"/>
  <c r="G216" i="10"/>
  <c r="D216" i="10"/>
  <c r="C216" i="10"/>
  <c r="E216" i="8"/>
  <c r="D216" i="8"/>
  <c r="A216" i="8"/>
  <c r="C216" i="8"/>
  <c r="B217" i="8"/>
  <c r="F216" i="8"/>
  <c r="G216" i="8"/>
  <c r="A217" i="10"/>
  <c r="F217" i="10"/>
  <c r="B218" i="10"/>
  <c r="C217" i="10"/>
  <c r="D217" i="10"/>
  <c r="E217" i="10"/>
  <c r="G217" i="10"/>
  <c r="A217" i="8"/>
  <c r="E217" i="8"/>
  <c r="C217" i="8"/>
  <c r="G217" i="8"/>
  <c r="B218" i="8"/>
  <c r="D217" i="8"/>
  <c r="F217" i="8"/>
  <c r="F218" i="10"/>
  <c r="D218" i="10"/>
  <c r="C218" i="10"/>
  <c r="B219" i="10"/>
  <c r="G218" i="10"/>
  <c r="E218" i="10"/>
  <c r="A218" i="10"/>
  <c r="C218" i="8"/>
  <c r="B219" i="8"/>
  <c r="A218" i="8"/>
  <c r="E218" i="8"/>
  <c r="G218" i="8"/>
  <c r="D218" i="8"/>
  <c r="F218" i="8"/>
  <c r="B220" i="10"/>
  <c r="D219" i="10"/>
  <c r="C219" i="10"/>
  <c r="A219" i="10"/>
  <c r="E219" i="10"/>
  <c r="G219" i="10"/>
  <c r="F219" i="10"/>
  <c r="B220" i="8"/>
  <c r="E219" i="8"/>
  <c r="C219" i="8"/>
  <c r="G219" i="8"/>
  <c r="A219" i="8"/>
  <c r="D219" i="8"/>
  <c r="F219" i="8"/>
  <c r="D220" i="10"/>
  <c r="B221" i="10"/>
  <c r="E220" i="10"/>
  <c r="F220" i="10"/>
  <c r="C220" i="10"/>
  <c r="A220" i="10"/>
  <c r="G220" i="10"/>
  <c r="A220" i="8"/>
  <c r="C220" i="8"/>
  <c r="E220" i="8"/>
  <c r="D220" i="8"/>
  <c r="F220" i="8"/>
  <c r="B221" i="8"/>
  <c r="G220" i="8"/>
  <c r="B222" i="10"/>
  <c r="G221" i="10"/>
  <c r="E221" i="10"/>
  <c r="C221" i="10"/>
  <c r="F221" i="10"/>
  <c r="A221" i="10"/>
  <c r="D221" i="10"/>
  <c r="C221" i="8"/>
  <c r="G221" i="8"/>
  <c r="E221" i="8"/>
  <c r="A221" i="8"/>
  <c r="D221" i="8"/>
  <c r="F221" i="8"/>
  <c r="B222" i="8"/>
  <c r="G222" i="10"/>
  <c r="F222" i="10"/>
  <c r="A222" i="10"/>
  <c r="B223" i="10"/>
  <c r="E222" i="10"/>
  <c r="C222" i="10"/>
  <c r="D222" i="10"/>
  <c r="A222" i="8"/>
  <c r="C222" i="8"/>
  <c r="G222" i="8"/>
  <c r="D222" i="8"/>
  <c r="B223" i="8"/>
  <c r="E222" i="8"/>
  <c r="F222" i="8"/>
  <c r="G223" i="10"/>
  <c r="E223" i="10"/>
  <c r="D223" i="10"/>
  <c r="B224" i="10"/>
  <c r="F223" i="10"/>
  <c r="C223" i="10"/>
  <c r="A223" i="10"/>
  <c r="D223" i="8"/>
  <c r="A223" i="8"/>
  <c r="E223" i="8"/>
  <c r="F223" i="8"/>
  <c r="C223" i="8"/>
  <c r="G223" i="8"/>
  <c r="B224" i="8"/>
  <c r="E224" i="10"/>
  <c r="A224" i="10"/>
  <c r="B225" i="10"/>
  <c r="C224" i="10"/>
  <c r="D224" i="10"/>
  <c r="F224" i="10"/>
  <c r="G224" i="10"/>
  <c r="B225" i="8"/>
  <c r="E224" i="8"/>
  <c r="A224" i="8"/>
  <c r="D224" i="8"/>
  <c r="F224" i="8"/>
  <c r="C224" i="8"/>
  <c r="G224" i="8"/>
  <c r="E225" i="10"/>
  <c r="C225" i="10"/>
  <c r="B226" i="10"/>
  <c r="G225" i="10"/>
  <c r="A225" i="10"/>
  <c r="F225" i="10"/>
  <c r="D225" i="10"/>
  <c r="E225" i="8"/>
  <c r="A225" i="8"/>
  <c r="D225" i="8"/>
  <c r="F225" i="8"/>
  <c r="B226" i="8"/>
  <c r="C225" i="8"/>
  <c r="G225" i="8"/>
  <c r="C226" i="10"/>
  <c r="D226" i="10"/>
  <c r="B227" i="10"/>
  <c r="G226" i="10"/>
  <c r="F226" i="10"/>
  <c r="A226" i="10"/>
  <c r="E226" i="10"/>
  <c r="E226" i="8"/>
  <c r="B227" i="8"/>
  <c r="C226" i="8"/>
  <c r="G226" i="8"/>
  <c r="D226" i="8"/>
  <c r="F226" i="8"/>
  <c r="A226" i="8"/>
  <c r="C227" i="10"/>
  <c r="A227" i="10"/>
  <c r="B228" i="10"/>
  <c r="D227" i="10"/>
  <c r="E227" i="10"/>
  <c r="G227" i="10"/>
  <c r="F227" i="10"/>
  <c r="C227" i="8"/>
  <c r="A227" i="8"/>
  <c r="D227" i="8"/>
  <c r="F227" i="8"/>
  <c r="E227" i="8"/>
  <c r="G227" i="8"/>
  <c r="B228" i="8"/>
  <c r="F228" i="10"/>
  <c r="A228" i="10"/>
  <c r="D228" i="10"/>
  <c r="E228" i="10"/>
  <c r="G228" i="10"/>
  <c r="B229" i="10"/>
  <c r="C228" i="10"/>
  <c r="B229" i="8"/>
  <c r="A228" i="8"/>
  <c r="C228" i="8"/>
  <c r="G228" i="8"/>
  <c r="E228" i="8"/>
  <c r="D228" i="8"/>
  <c r="F228" i="8"/>
  <c r="A229" i="10"/>
  <c r="F229" i="10"/>
  <c r="E229" i="10"/>
  <c r="B230" i="10"/>
  <c r="D229" i="10"/>
  <c r="G229" i="10"/>
  <c r="C229" i="10"/>
  <c r="B230" i="8"/>
  <c r="A229" i="8"/>
  <c r="D229" i="8"/>
  <c r="F229" i="8"/>
  <c r="E229" i="8"/>
  <c r="C229" i="8"/>
  <c r="G229" i="8"/>
  <c r="F230" i="10"/>
  <c r="D230" i="10"/>
  <c r="G230" i="10"/>
  <c r="C230" i="10"/>
  <c r="B231" i="10"/>
  <c r="E230" i="10"/>
  <c r="A230" i="10"/>
  <c r="E230" i="8"/>
  <c r="B231" i="8"/>
  <c r="C230" i="8"/>
  <c r="G230" i="8"/>
  <c r="D230" i="8"/>
  <c r="F230" i="8"/>
  <c r="A230" i="8"/>
  <c r="B232" i="10"/>
  <c r="D231" i="10"/>
  <c r="G231" i="10"/>
  <c r="A231" i="10"/>
  <c r="C231" i="10"/>
  <c r="F231" i="10"/>
  <c r="E231" i="10"/>
  <c r="B232" i="8"/>
  <c r="A231" i="8"/>
  <c r="C231" i="8"/>
  <c r="G231" i="8"/>
  <c r="D231" i="8"/>
  <c r="F231" i="8"/>
  <c r="E231" i="8"/>
  <c r="D232" i="10"/>
  <c r="B233" i="10"/>
  <c r="F232" i="10"/>
  <c r="A232" i="10"/>
  <c r="G232" i="10"/>
  <c r="E232" i="10"/>
  <c r="C232" i="10"/>
  <c r="C232" i="8"/>
  <c r="D232" i="8"/>
  <c r="F232" i="8"/>
  <c r="E232" i="8"/>
  <c r="G232" i="8"/>
  <c r="B233" i="8"/>
  <c r="A232" i="8"/>
  <c r="B234" i="10"/>
  <c r="G233" i="10"/>
  <c r="A233" i="10"/>
  <c r="C233" i="10"/>
  <c r="F233" i="10"/>
  <c r="E233" i="10"/>
  <c r="D233" i="10"/>
  <c r="B234" i="8"/>
  <c r="C233" i="8"/>
  <c r="A233" i="8"/>
  <c r="E233" i="8"/>
  <c r="G233" i="8"/>
  <c r="D233" i="8"/>
  <c r="F233" i="8"/>
  <c r="G234" i="10"/>
  <c r="C234" i="10"/>
  <c r="D234" i="10"/>
  <c r="A234" i="10"/>
  <c r="F234" i="10"/>
  <c r="E234" i="10"/>
  <c r="B235" i="10"/>
  <c r="A234" i="8"/>
  <c r="C234" i="8"/>
  <c r="D234" i="8"/>
  <c r="F234" i="8"/>
  <c r="E234" i="8"/>
  <c r="G234" i="8"/>
  <c r="B235" i="8"/>
  <c r="G235" i="10"/>
  <c r="E235" i="10"/>
  <c r="C235" i="10"/>
  <c r="A235" i="10"/>
  <c r="D235" i="10"/>
  <c r="F235" i="10"/>
  <c r="B236" i="10"/>
  <c r="A235" i="8"/>
  <c r="B236" i="8"/>
  <c r="C235" i="8"/>
  <c r="G235" i="8"/>
  <c r="D235" i="8"/>
  <c r="F235" i="8"/>
  <c r="E235" i="8"/>
  <c r="E236" i="10"/>
  <c r="B237" i="10"/>
  <c r="D236" i="10"/>
  <c r="G236" i="10"/>
  <c r="C236" i="10"/>
  <c r="A236" i="10"/>
  <c r="F236" i="10"/>
  <c r="B237" i="8"/>
  <c r="C236" i="8"/>
  <c r="D236" i="8"/>
  <c r="F236" i="8"/>
  <c r="E236" i="8"/>
  <c r="G236" i="8"/>
  <c r="A236" i="8"/>
  <c r="E237" i="10"/>
  <c r="C237" i="10"/>
  <c r="F237" i="10"/>
  <c r="G237" i="10"/>
  <c r="D237" i="10"/>
  <c r="A237" i="10"/>
  <c r="B238" i="10"/>
  <c r="C237" i="8"/>
  <c r="B238" i="8"/>
  <c r="E237" i="8"/>
  <c r="G237" i="8"/>
  <c r="A237" i="8"/>
  <c r="D237" i="8"/>
  <c r="F237" i="8"/>
  <c r="C238" i="10"/>
  <c r="F238" i="10"/>
  <c r="G238" i="10"/>
  <c r="A238" i="10"/>
  <c r="B239" i="10"/>
  <c r="E238" i="10"/>
  <c r="D238" i="10"/>
  <c r="B239" i="8"/>
  <c r="A238" i="8"/>
  <c r="C238" i="8"/>
  <c r="G238" i="8"/>
  <c r="D238" i="8"/>
  <c r="F238" i="8"/>
  <c r="E238" i="8"/>
  <c r="B240" i="10"/>
  <c r="C239" i="10"/>
  <c r="A239" i="10"/>
  <c r="G239" i="10"/>
  <c r="E239" i="10"/>
  <c r="F239" i="10"/>
  <c r="D239" i="10"/>
  <c r="C239" i="8"/>
  <c r="B240" i="8"/>
  <c r="D239" i="8"/>
  <c r="F239" i="8"/>
  <c r="E239" i="8"/>
  <c r="G239" i="8"/>
  <c r="A239" i="8"/>
  <c r="B241" i="10"/>
  <c r="G240" i="10"/>
  <c r="A240" i="10"/>
  <c r="C240" i="10"/>
  <c r="F240" i="10"/>
  <c r="E240" i="10"/>
  <c r="D240" i="10"/>
  <c r="C240" i="8"/>
  <c r="B241" i="8"/>
  <c r="A240" i="8"/>
  <c r="D240" i="8"/>
  <c r="F240" i="8"/>
  <c r="E240" i="8"/>
  <c r="G240" i="8"/>
  <c r="G241" i="10"/>
  <c r="C241" i="10"/>
  <c r="B242" i="10"/>
  <c r="D241" i="10"/>
  <c r="E241" i="10"/>
  <c r="A241" i="10"/>
  <c r="F241" i="10"/>
  <c r="E241" i="8"/>
  <c r="D241" i="8"/>
  <c r="F241" i="8"/>
  <c r="B242" i="8"/>
  <c r="C241" i="8"/>
  <c r="G241" i="8"/>
  <c r="A241" i="8"/>
  <c r="G242" i="10"/>
  <c r="E242" i="10"/>
  <c r="C242" i="10"/>
  <c r="F242" i="10"/>
  <c r="B243" i="10"/>
  <c r="A242" i="10"/>
  <c r="D242" i="10"/>
  <c r="A242" i="8"/>
  <c r="B243" i="8"/>
  <c r="D242" i="8"/>
  <c r="E242" i="8"/>
  <c r="F242" i="8"/>
  <c r="C242" i="8"/>
  <c r="G242" i="8"/>
  <c r="E243" i="10"/>
  <c r="C243" i="10"/>
  <c r="A243" i="10"/>
  <c r="B244" i="10"/>
  <c r="G243" i="10"/>
  <c r="F243" i="10"/>
  <c r="D243" i="10"/>
  <c r="C243" i="8"/>
  <c r="B244" i="8"/>
  <c r="A243" i="8"/>
  <c r="D243" i="8"/>
  <c r="F243" i="8"/>
  <c r="E243" i="8"/>
  <c r="G243" i="8"/>
  <c r="E244" i="10"/>
  <c r="G244" i="10"/>
  <c r="A244" i="10"/>
  <c r="B245" i="10"/>
  <c r="F244" i="10"/>
  <c r="D244" i="10"/>
  <c r="C244" i="10"/>
  <c r="C244" i="8"/>
  <c r="D244" i="8"/>
  <c r="F244" i="8"/>
  <c r="A244" i="8"/>
  <c r="B245" i="8"/>
  <c r="E244" i="8"/>
  <c r="G244" i="8"/>
  <c r="C245" i="10"/>
  <c r="D245" i="10"/>
  <c r="A245" i="10"/>
  <c r="B246" i="10"/>
  <c r="E245" i="10"/>
  <c r="F245" i="10"/>
  <c r="G245" i="10"/>
  <c r="A245" i="8"/>
  <c r="C245" i="8"/>
  <c r="D245" i="8"/>
  <c r="F245" i="8"/>
  <c r="E245" i="8"/>
  <c r="G245" i="8"/>
  <c r="B246" i="8"/>
  <c r="C246" i="10"/>
  <c r="B247" i="10"/>
  <c r="F246" i="10"/>
  <c r="G246" i="10"/>
  <c r="A246" i="10"/>
  <c r="D246" i="10"/>
  <c r="E246" i="10"/>
  <c r="A246" i="8"/>
  <c r="C246" i="8"/>
  <c r="G246" i="8"/>
  <c r="E246" i="8"/>
  <c r="D246" i="8"/>
  <c r="F246" i="8"/>
  <c r="B247" i="8"/>
  <c r="A247" i="10"/>
  <c r="D247" i="10"/>
  <c r="B248" i="10"/>
  <c r="F247" i="10"/>
  <c r="G247" i="10"/>
  <c r="E247" i="10"/>
  <c r="C247" i="10"/>
  <c r="E247" i="8"/>
  <c r="C247" i="8"/>
  <c r="B248" i="8"/>
  <c r="A247" i="8"/>
  <c r="D247" i="8"/>
  <c r="F247" i="8"/>
  <c r="G247" i="8"/>
  <c r="F248" i="10"/>
  <c r="A248" i="10"/>
  <c r="B249" i="10"/>
  <c r="C248" i="10"/>
  <c r="D248" i="10"/>
  <c r="G248" i="10"/>
  <c r="E248" i="10"/>
  <c r="D248" i="8"/>
  <c r="F248" i="8"/>
  <c r="B249" i="8"/>
  <c r="C248" i="8"/>
  <c r="A248" i="8"/>
  <c r="E248" i="8"/>
  <c r="G248" i="8"/>
  <c r="F249" i="10"/>
  <c r="D249" i="10"/>
  <c r="E249" i="10"/>
  <c r="G249" i="10"/>
  <c r="C249" i="10"/>
  <c r="A249" i="10"/>
  <c r="B250" i="10"/>
  <c r="C249" i="8"/>
  <c r="D249" i="8"/>
  <c r="F249" i="8"/>
  <c r="E249" i="8"/>
  <c r="G249" i="8"/>
  <c r="A249" i="8"/>
  <c r="B250" i="8"/>
  <c r="D250" i="10"/>
  <c r="B251" i="10"/>
  <c r="C250" i="10"/>
  <c r="G250" i="10"/>
  <c r="E250" i="10"/>
  <c r="A250" i="10"/>
  <c r="F250" i="10"/>
  <c r="B251" i="8"/>
  <c r="E250" i="8"/>
  <c r="D250" i="8"/>
  <c r="F250" i="8"/>
  <c r="A250" i="8"/>
  <c r="C250" i="8"/>
  <c r="G250" i="8"/>
  <c r="B252" i="10"/>
  <c r="D251" i="10"/>
  <c r="E251" i="10"/>
  <c r="A251" i="10"/>
  <c r="C251" i="10"/>
  <c r="G251" i="10"/>
  <c r="F251" i="10"/>
  <c r="E251" i="8"/>
  <c r="A251" i="8"/>
  <c r="B252" i="8"/>
  <c r="D251" i="8"/>
  <c r="F251" i="8"/>
  <c r="C251" i="8"/>
  <c r="G251" i="8"/>
  <c r="B253" i="10"/>
  <c r="D252" i="10"/>
  <c r="C252" i="10"/>
  <c r="G252" i="10"/>
  <c r="F252" i="10"/>
  <c r="A252" i="10"/>
  <c r="E252" i="10"/>
  <c r="E252" i="8"/>
  <c r="G252" i="8"/>
  <c r="C252" i="8"/>
  <c r="B253" i="8"/>
  <c r="A252" i="8"/>
  <c r="D252" i="8"/>
  <c r="F252" i="8"/>
  <c r="G253" i="10"/>
  <c r="E253" i="10"/>
  <c r="C253" i="10"/>
  <c r="F253" i="10"/>
  <c r="A253" i="10"/>
  <c r="B254" i="10"/>
  <c r="D253" i="10"/>
  <c r="E253" i="8"/>
  <c r="A253" i="8"/>
  <c r="D253" i="8"/>
  <c r="F253" i="8"/>
  <c r="B254" i="8"/>
  <c r="C253" i="8"/>
  <c r="G253" i="8"/>
  <c r="G254" i="10"/>
  <c r="D254" i="10"/>
  <c r="A254" i="10"/>
  <c r="B255" i="10"/>
  <c r="C254" i="10"/>
  <c r="F254" i="10"/>
  <c r="E254" i="10"/>
  <c r="E254" i="8"/>
  <c r="B255" i="8"/>
  <c r="D254" i="8"/>
  <c r="F254" i="8"/>
  <c r="A254" i="8"/>
  <c r="C254" i="8"/>
  <c r="G254" i="8"/>
  <c r="E255" i="10"/>
  <c r="F255" i="10"/>
  <c r="C255" i="10"/>
  <c r="A255" i="10"/>
  <c r="B256" i="10"/>
  <c r="G255" i="10"/>
  <c r="D255" i="10"/>
  <c r="E255" i="8"/>
  <c r="C255" i="8"/>
  <c r="G255" i="8"/>
  <c r="B256" i="8"/>
  <c r="D255" i="8"/>
  <c r="F255" i="8"/>
  <c r="A255" i="8"/>
  <c r="E256" i="10"/>
  <c r="D256" i="10"/>
  <c r="C256" i="10"/>
  <c r="A256" i="10"/>
  <c r="F256" i="10"/>
  <c r="B257" i="10"/>
  <c r="G256" i="10"/>
  <c r="C256" i="8"/>
  <c r="D256" i="8"/>
  <c r="B257" i="8"/>
  <c r="E256" i="8"/>
  <c r="G256" i="8"/>
  <c r="A256" i="8"/>
  <c r="C257" i="10"/>
  <c r="F257" i="10"/>
  <c r="D257" i="10"/>
  <c r="G257" i="10"/>
  <c r="E257" i="10"/>
  <c r="A257" i="10"/>
  <c r="B258" i="10"/>
  <c r="F256" i="8"/>
  <c r="C257" i="8"/>
  <c r="E257" i="8"/>
  <c r="G257" i="8"/>
  <c r="A257" i="8"/>
  <c r="D257" i="8"/>
  <c r="F257" i="8"/>
  <c r="B258" i="8"/>
  <c r="C258" i="10"/>
  <c r="E258" i="10"/>
  <c r="B259" i="10"/>
  <c r="F258" i="10"/>
  <c r="A258" i="10"/>
  <c r="D258" i="10"/>
  <c r="G258" i="10"/>
  <c r="B259" i="8"/>
  <c r="A258" i="8"/>
  <c r="E258" i="8"/>
  <c r="C258" i="8"/>
  <c r="G258" i="8"/>
  <c r="D258" i="8"/>
  <c r="F258" i="8"/>
  <c r="A259" i="10"/>
  <c r="F259" i="10"/>
  <c r="D259" i="10"/>
  <c r="C259" i="10"/>
  <c r="E259" i="10"/>
  <c r="B260" i="10"/>
  <c r="G259" i="10"/>
  <c r="D259" i="8"/>
  <c r="E259" i="8"/>
  <c r="F259" i="8"/>
  <c r="B260" i="8"/>
  <c r="C259" i="8"/>
  <c r="G259" i="8"/>
  <c r="A259" i="8"/>
  <c r="F260" i="10"/>
  <c r="A260" i="10"/>
  <c r="E260" i="10"/>
  <c r="D260" i="10"/>
  <c r="B261" i="10"/>
  <c r="C260" i="10"/>
  <c r="G260" i="10"/>
  <c r="B261" i="8"/>
  <c r="A260" i="8"/>
  <c r="C260" i="8"/>
  <c r="E260" i="8"/>
  <c r="G260" i="8"/>
  <c r="D260" i="8"/>
  <c r="F260" i="8"/>
  <c r="F261" i="10"/>
  <c r="G261" i="10"/>
  <c r="D261" i="10"/>
  <c r="C261" i="10"/>
  <c r="A261" i="10"/>
  <c r="B262" i="10"/>
  <c r="E261" i="10"/>
  <c r="B262" i="8"/>
  <c r="C261" i="8"/>
  <c r="A261" i="8"/>
  <c r="D261" i="8"/>
  <c r="F261" i="8"/>
  <c r="E261" i="8"/>
  <c r="G261" i="8"/>
  <c r="D262" i="10"/>
  <c r="F262" i="10"/>
  <c r="A262" i="10"/>
  <c r="B263" i="10"/>
  <c r="E262" i="10"/>
  <c r="C262" i="10"/>
  <c r="G262" i="10"/>
  <c r="D262" i="8"/>
  <c r="E262" i="8"/>
  <c r="A262" i="8"/>
  <c r="C262" i="8"/>
  <c r="G262" i="8"/>
  <c r="F262" i="8"/>
  <c r="B263" i="8"/>
  <c r="B264" i="10"/>
  <c r="D263" i="10"/>
  <c r="G263" i="10"/>
  <c r="E263" i="10"/>
  <c r="F263" i="10"/>
  <c r="C263" i="10"/>
  <c r="A263" i="10"/>
  <c r="C263" i="8"/>
  <c r="B264" i="8"/>
  <c r="E263" i="8"/>
  <c r="G263" i="8"/>
  <c r="A263" i="8"/>
  <c r="D263" i="8"/>
  <c r="F263" i="8"/>
  <c r="B265" i="10"/>
  <c r="F264" i="10"/>
  <c r="E264" i="10"/>
  <c r="C264" i="10"/>
  <c r="G264" i="10"/>
  <c r="A264" i="10"/>
  <c r="D264" i="10"/>
  <c r="C264" i="8"/>
  <c r="B265" i="8"/>
  <c r="E264" i="8"/>
  <c r="G264" i="8"/>
  <c r="A264" i="8"/>
  <c r="D264" i="8"/>
  <c r="F264" i="8"/>
  <c r="G265" i="10"/>
  <c r="E265" i="10"/>
  <c r="B266" i="10"/>
  <c r="F265" i="10"/>
  <c r="C265" i="10"/>
  <c r="D265" i="10"/>
  <c r="A265" i="10"/>
  <c r="A265" i="8"/>
  <c r="B266" i="8"/>
  <c r="C265" i="8"/>
  <c r="G265" i="8"/>
  <c r="E265" i="8"/>
  <c r="D265" i="8"/>
  <c r="F265" i="8"/>
  <c r="G266" i="10"/>
  <c r="A266" i="10"/>
  <c r="F266" i="10"/>
  <c r="D266" i="10"/>
  <c r="B267" i="10"/>
  <c r="E266" i="10"/>
  <c r="C266" i="10"/>
  <c r="D266" i="8"/>
  <c r="A266" i="8"/>
  <c r="E266" i="8"/>
  <c r="F266" i="8"/>
  <c r="B267" i="8"/>
  <c r="C266" i="8"/>
  <c r="G266" i="8"/>
  <c r="E267" i="10"/>
  <c r="F267" i="10"/>
  <c r="C267" i="10"/>
  <c r="A267" i="10"/>
  <c r="D267" i="10"/>
  <c r="B268" i="10"/>
  <c r="G267" i="10"/>
  <c r="B268" i="8"/>
  <c r="E267" i="8"/>
  <c r="D267" i="8"/>
  <c r="F267" i="8"/>
  <c r="A267" i="8"/>
  <c r="C267" i="8"/>
  <c r="G267" i="8"/>
  <c r="E268" i="10"/>
  <c r="A268" i="10"/>
  <c r="G268" i="10"/>
  <c r="B269" i="10"/>
  <c r="F268" i="10"/>
  <c r="D268" i="10"/>
  <c r="C268" i="10"/>
  <c r="D268" i="8"/>
  <c r="F268" i="8"/>
  <c r="E268" i="8"/>
  <c r="C268" i="8"/>
  <c r="G268" i="8"/>
  <c r="B269" i="8"/>
  <c r="A268" i="8"/>
  <c r="C269" i="10"/>
  <c r="F269" i="10"/>
  <c r="B270" i="10"/>
  <c r="E269" i="10"/>
  <c r="G269" i="10"/>
  <c r="D269" i="10"/>
  <c r="A269" i="10"/>
  <c r="B270" i="8"/>
  <c r="A269" i="8"/>
  <c r="D269" i="8"/>
  <c r="F269" i="8"/>
  <c r="C269" i="8"/>
  <c r="G269" i="8"/>
  <c r="E269" i="8"/>
  <c r="C270" i="10"/>
  <c r="A270" i="10"/>
  <c r="G270" i="10"/>
  <c r="D270" i="10"/>
  <c r="B271" i="10"/>
  <c r="F270" i="10"/>
  <c r="E270" i="10"/>
  <c r="C270" i="8"/>
  <c r="A270" i="8"/>
  <c r="D270" i="8"/>
  <c r="F270" i="8"/>
  <c r="B271" i="8"/>
  <c r="E270" i="8"/>
  <c r="G270" i="8"/>
  <c r="A271" i="10"/>
  <c r="B272" i="10"/>
  <c r="F271" i="10"/>
  <c r="G271" i="10"/>
  <c r="D271" i="10"/>
  <c r="E271" i="10"/>
  <c r="C271" i="10"/>
  <c r="E271" i="8"/>
  <c r="B272" i="8"/>
  <c r="C271" i="8"/>
  <c r="G271" i="8"/>
  <c r="A271" i="8"/>
  <c r="D271" i="8"/>
  <c r="F271" i="8"/>
  <c r="F272" i="10"/>
  <c r="A272" i="10"/>
  <c r="G272" i="10"/>
  <c r="D272" i="10"/>
  <c r="B273" i="10"/>
  <c r="C272" i="10"/>
  <c r="E272" i="10"/>
  <c r="C272" i="8"/>
  <c r="D272" i="8"/>
  <c r="E272" i="8"/>
  <c r="G272" i="8"/>
  <c r="A272" i="8"/>
  <c r="B273" i="8"/>
  <c r="F272" i="8"/>
  <c r="F273" i="10"/>
  <c r="B274" i="10"/>
  <c r="G273" i="10"/>
  <c r="A273" i="10"/>
  <c r="D273" i="10"/>
  <c r="E273" i="10"/>
  <c r="C273" i="10"/>
  <c r="D273" i="8"/>
  <c r="C273" i="8"/>
  <c r="G273" i="8"/>
  <c r="E273" i="8"/>
  <c r="A273" i="8"/>
  <c r="F273" i="8"/>
  <c r="B274" i="8"/>
  <c r="D274" i="10"/>
  <c r="B275" i="10"/>
  <c r="F274" i="10"/>
  <c r="E274" i="10"/>
  <c r="C274" i="10"/>
  <c r="G274" i="10"/>
  <c r="A274" i="10"/>
  <c r="A274" i="8"/>
  <c r="E274" i="8"/>
  <c r="C274" i="8"/>
  <c r="G274" i="8"/>
  <c r="B275" i="8"/>
  <c r="D274" i="8"/>
  <c r="F274" i="8"/>
  <c r="B276" i="10"/>
  <c r="D275" i="10"/>
  <c r="G275" i="10"/>
  <c r="A275" i="10"/>
  <c r="E275" i="10"/>
  <c r="F275" i="10"/>
  <c r="C275" i="10"/>
  <c r="D275" i="8"/>
  <c r="F275" i="8"/>
  <c r="A275" i="8"/>
  <c r="C275" i="8"/>
  <c r="G275" i="8"/>
  <c r="E275" i="8"/>
  <c r="B276" i="8"/>
  <c r="D276" i="10"/>
  <c r="B277" i="10"/>
  <c r="C276" i="10"/>
  <c r="G276" i="10"/>
  <c r="F276" i="10"/>
  <c r="E276" i="10"/>
  <c r="A276" i="10"/>
  <c r="A276" i="8"/>
  <c r="D276" i="8"/>
  <c r="F276" i="8"/>
  <c r="C276" i="8"/>
  <c r="G276" i="8"/>
  <c r="B277" i="8"/>
  <c r="E276" i="8"/>
  <c r="B278" i="10"/>
  <c r="G277" i="10"/>
  <c r="C277" i="10"/>
  <c r="E277" i="10"/>
  <c r="D277" i="10"/>
  <c r="A277" i="10"/>
  <c r="F277" i="10"/>
  <c r="E277" i="8"/>
  <c r="A277" i="8"/>
  <c r="C277" i="8"/>
  <c r="G277" i="8"/>
  <c r="B278" i="8"/>
  <c r="D277" i="8"/>
  <c r="F277" i="8"/>
  <c r="G278" i="10"/>
  <c r="E278" i="10"/>
  <c r="C278" i="10"/>
  <c r="F278" i="10"/>
  <c r="A278" i="10"/>
  <c r="D278" i="10"/>
  <c r="B279" i="10"/>
  <c r="C278" i="8"/>
  <c r="G278" i="8"/>
  <c r="B279" i="8"/>
  <c r="D278" i="8"/>
  <c r="F278" i="8"/>
  <c r="A278" i="8"/>
  <c r="E278" i="8"/>
  <c r="G279" i="10"/>
  <c r="E279" i="10"/>
  <c r="D279" i="10"/>
  <c r="B280" i="10"/>
  <c r="A279" i="10"/>
  <c r="C279" i="10"/>
  <c r="F279" i="10"/>
  <c r="B280" i="8"/>
  <c r="C279" i="8"/>
  <c r="E279" i="8"/>
  <c r="G279" i="8"/>
  <c r="A279" i="8"/>
  <c r="D279" i="8"/>
  <c r="F279" i="8"/>
  <c r="E280" i="10"/>
  <c r="G280" i="10"/>
  <c r="D280" i="10"/>
  <c r="B281" i="10"/>
  <c r="F280" i="10"/>
  <c r="C280" i="10"/>
  <c r="A280" i="10"/>
  <c r="E280" i="8"/>
  <c r="C280" i="8"/>
  <c r="G280" i="8"/>
  <c r="A280" i="8"/>
  <c r="B281" i="8"/>
  <c r="D280" i="8"/>
  <c r="F280" i="8"/>
  <c r="E281" i="10"/>
  <c r="C281" i="10"/>
  <c r="G281" i="10"/>
  <c r="F281" i="10"/>
  <c r="B282" i="10"/>
  <c r="A281" i="10"/>
  <c r="D281" i="10"/>
  <c r="B282" i="8"/>
  <c r="C281" i="8"/>
  <c r="G281" i="8"/>
  <c r="D281" i="8"/>
  <c r="F281" i="8"/>
  <c r="E281" i="8"/>
  <c r="A281" i="8"/>
  <c r="C282" i="10"/>
  <c r="B283" i="10"/>
  <c r="F282" i="10"/>
  <c r="A282" i="10"/>
  <c r="G282" i="10"/>
  <c r="E282" i="10"/>
  <c r="D282" i="10"/>
  <c r="D282" i="8"/>
  <c r="F282" i="8"/>
  <c r="A282" i="8"/>
  <c r="E282" i="8"/>
  <c r="B283" i="8"/>
  <c r="C282" i="8"/>
  <c r="G282" i="8"/>
  <c r="C283" i="10"/>
  <c r="A283" i="10"/>
  <c r="B284" i="10"/>
  <c r="F283" i="10"/>
  <c r="E283" i="10"/>
  <c r="D283" i="10"/>
  <c r="G283" i="10"/>
  <c r="E283" i="8"/>
  <c r="D283" i="8"/>
  <c r="F283" i="8"/>
  <c r="C283" i="8"/>
  <c r="G283" i="8"/>
  <c r="A283" i="8"/>
  <c r="B284" i="8"/>
  <c r="F284" i="10"/>
  <c r="A284" i="10"/>
  <c r="B285" i="10"/>
  <c r="E284" i="10"/>
  <c r="C284" i="10"/>
  <c r="G284" i="10"/>
  <c r="D284" i="10"/>
  <c r="A284" i="8"/>
  <c r="E284" i="8"/>
  <c r="B285" i="8"/>
  <c r="C284" i="8"/>
  <c r="G284" i="8"/>
  <c r="D284" i="8"/>
  <c r="F284" i="8"/>
  <c r="A285" i="10"/>
  <c r="F285" i="10"/>
  <c r="D285" i="10"/>
  <c r="B286" i="10"/>
  <c r="E285" i="10"/>
  <c r="G285" i="10"/>
  <c r="C285" i="10"/>
  <c r="D285" i="8"/>
  <c r="C285" i="8"/>
  <c r="G285" i="8"/>
  <c r="B286" i="8"/>
  <c r="A285" i="8"/>
  <c r="E285" i="8"/>
  <c r="F285" i="8"/>
  <c r="F286" i="10"/>
  <c r="D286" i="10"/>
  <c r="C286" i="10"/>
  <c r="B287" i="10"/>
  <c r="G286" i="10"/>
  <c r="E286" i="10"/>
  <c r="A286" i="10"/>
  <c r="A286" i="8"/>
  <c r="D286" i="8"/>
  <c r="F286" i="8"/>
  <c r="B287" i="8"/>
  <c r="E286" i="8"/>
  <c r="C286" i="8"/>
  <c r="G286" i="8"/>
  <c r="B288" i="10"/>
  <c r="D287" i="10"/>
  <c r="F287" i="10"/>
  <c r="C287" i="10"/>
  <c r="G287" i="10"/>
  <c r="A287" i="10"/>
  <c r="E287" i="10"/>
  <c r="B288" i="8"/>
  <c r="C287" i="8"/>
  <c r="G287" i="8"/>
  <c r="D287" i="8"/>
  <c r="F287" i="8"/>
  <c r="A287" i="8"/>
  <c r="E287" i="8"/>
  <c r="D288" i="10"/>
  <c r="B289" i="10"/>
  <c r="F288" i="10"/>
  <c r="A288" i="10"/>
  <c r="G288" i="10"/>
  <c r="E288" i="10"/>
  <c r="C288" i="10"/>
  <c r="A288" i="8"/>
  <c r="B289" i="8"/>
  <c r="C288" i="8"/>
  <c r="G288" i="8"/>
  <c r="E288" i="8"/>
  <c r="D288" i="8"/>
  <c r="F288" i="8"/>
  <c r="B290" i="10"/>
  <c r="G289" i="10"/>
  <c r="E289" i="10"/>
  <c r="F289" i="10"/>
  <c r="D289" i="10"/>
  <c r="C289" i="10"/>
  <c r="A289" i="10"/>
  <c r="C289" i="8"/>
  <c r="G289" i="8"/>
  <c r="B290" i="8"/>
  <c r="D289" i="8"/>
  <c r="F289" i="8"/>
  <c r="E289" i="8"/>
  <c r="A289" i="8"/>
  <c r="G290" i="10"/>
  <c r="A290" i="10"/>
  <c r="F290" i="10"/>
  <c r="D290" i="10"/>
  <c r="B291" i="10"/>
  <c r="E290" i="10"/>
  <c r="C290" i="10"/>
  <c r="B291" i="8"/>
  <c r="E290" i="8"/>
  <c r="C290" i="8"/>
  <c r="G290" i="8"/>
  <c r="A290" i="8"/>
  <c r="D290" i="8"/>
  <c r="F290" i="8"/>
  <c r="G291" i="10"/>
  <c r="E291" i="10"/>
  <c r="A291" i="10"/>
  <c r="D291" i="10"/>
  <c r="B292" i="10"/>
  <c r="F291" i="10"/>
  <c r="C291" i="10"/>
  <c r="D291" i="8"/>
  <c r="F291" i="8"/>
  <c r="E291" i="8"/>
  <c r="B292" i="8"/>
  <c r="A291" i="8"/>
  <c r="C291" i="8"/>
  <c r="G291" i="8"/>
  <c r="E292" i="10"/>
  <c r="C292" i="10"/>
  <c r="A292" i="10"/>
  <c r="B293" i="10"/>
  <c r="G292" i="10"/>
  <c r="F292" i="10"/>
  <c r="D292" i="10"/>
  <c r="B293" i="8"/>
  <c r="A292" i="8"/>
  <c r="C292" i="8"/>
  <c r="G292" i="8"/>
  <c r="E292" i="8"/>
  <c r="D292" i="8"/>
  <c r="F292" i="8"/>
  <c r="E293" i="10"/>
  <c r="C293" i="10"/>
  <c r="B294" i="10"/>
  <c r="G293" i="10"/>
  <c r="D293" i="10"/>
  <c r="A293" i="10"/>
  <c r="F293" i="10"/>
  <c r="A293" i="8"/>
  <c r="E293" i="8"/>
  <c r="C293" i="8"/>
  <c r="G293" i="8"/>
  <c r="D293" i="8"/>
  <c r="F293" i="8"/>
  <c r="B294" i="8"/>
  <c r="C294" i="10"/>
  <c r="E294" i="10"/>
  <c r="A294" i="10"/>
  <c r="B295" i="10"/>
  <c r="G294" i="10"/>
  <c r="F294" i="10"/>
  <c r="D294" i="10"/>
  <c r="E294" i="8"/>
  <c r="D294" i="8"/>
  <c r="F294" i="8"/>
  <c r="B295" i="8"/>
  <c r="A294" i="8"/>
  <c r="C294" i="8"/>
  <c r="G294" i="8"/>
  <c r="C295" i="10"/>
  <c r="A295" i="10"/>
  <c r="E295" i="10"/>
  <c r="G295" i="10"/>
  <c r="F295" i="10"/>
  <c r="D295" i="10"/>
  <c r="B296" i="10"/>
  <c r="E295" i="8"/>
  <c r="D295" i="8"/>
  <c r="F295" i="8"/>
  <c r="A295" i="8"/>
  <c r="C295" i="8"/>
  <c r="G295" i="8"/>
  <c r="B296" i="8"/>
  <c r="F296" i="10"/>
  <c r="A296" i="10"/>
  <c r="G296" i="10"/>
  <c r="D296" i="10"/>
  <c r="B297" i="10"/>
  <c r="C296" i="10"/>
  <c r="E296" i="10"/>
  <c r="D296" i="8"/>
  <c r="F296" i="8"/>
  <c r="E296" i="8"/>
  <c r="B297" i="8"/>
  <c r="A296" i="8"/>
  <c r="C296" i="8"/>
  <c r="G296" i="8"/>
  <c r="A297" i="10"/>
  <c r="F297" i="10"/>
  <c r="G297" i="10"/>
  <c r="C297" i="10"/>
  <c r="E297" i="10"/>
  <c r="B298" i="10"/>
  <c r="D297" i="10"/>
  <c r="D297" i="8"/>
  <c r="F297" i="8"/>
  <c r="A297" i="8"/>
  <c r="E297" i="8"/>
  <c r="C297" i="8"/>
  <c r="G297" i="8"/>
  <c r="B298" i="8"/>
  <c r="F298" i="10"/>
  <c r="D298" i="10"/>
  <c r="B299" i="10"/>
  <c r="G298" i="10"/>
  <c r="E298" i="10"/>
  <c r="C298" i="10"/>
  <c r="A298" i="10"/>
  <c r="B299" i="8"/>
  <c r="D298" i="8"/>
  <c r="F298" i="8"/>
  <c r="E298" i="8"/>
  <c r="A298" i="8"/>
  <c r="C298" i="8"/>
  <c r="G298" i="8"/>
  <c r="B300" i="10"/>
  <c r="D299" i="10"/>
  <c r="G299" i="10"/>
  <c r="E299" i="10"/>
  <c r="A299" i="10"/>
  <c r="C299" i="10"/>
  <c r="F299" i="10"/>
  <c r="B300" i="8"/>
  <c r="C299" i="8"/>
  <c r="G299" i="8"/>
  <c r="E299" i="8"/>
  <c r="D299" i="8"/>
  <c r="F299" i="8"/>
  <c r="A299" i="8"/>
  <c r="D300" i="10"/>
  <c r="B301" i="10"/>
  <c r="A300" i="10"/>
  <c r="C300" i="10"/>
  <c r="G300" i="10"/>
  <c r="F300" i="10"/>
  <c r="E300" i="10"/>
  <c r="A300" i="8"/>
  <c r="C300" i="8"/>
  <c r="G300" i="8"/>
  <c r="D300" i="8"/>
  <c r="F300" i="8"/>
  <c r="E300" i="8"/>
  <c r="B301" i="8"/>
  <c r="B302" i="10"/>
  <c r="G301" i="10"/>
  <c r="D301" i="10"/>
  <c r="A301" i="10"/>
  <c r="F301" i="10"/>
  <c r="E301" i="10"/>
  <c r="C301" i="10"/>
  <c r="E301" i="8"/>
  <c r="B302" i="8"/>
  <c r="A301" i="8"/>
  <c r="C301" i="8"/>
  <c r="G301" i="8"/>
  <c r="D301" i="8"/>
  <c r="F301" i="8"/>
  <c r="G302" i="10"/>
  <c r="D302" i="10"/>
  <c r="E302" i="10"/>
  <c r="A302" i="10"/>
  <c r="B303" i="10"/>
  <c r="F302" i="10"/>
  <c r="C302" i="10"/>
  <c r="B303" i="8"/>
  <c r="C302" i="8"/>
  <c r="G302" i="8"/>
  <c r="A302" i="8"/>
  <c r="E302" i="8"/>
  <c r="D302" i="8"/>
  <c r="F302" i="8"/>
  <c r="G303" i="10"/>
  <c r="E303" i="10"/>
  <c r="F303" i="10"/>
  <c r="C303" i="10"/>
  <c r="A303" i="10"/>
  <c r="B304" i="10"/>
  <c r="D303" i="10"/>
  <c r="C303" i="8"/>
  <c r="D303" i="8"/>
  <c r="F303" i="8"/>
  <c r="A303" i="8"/>
  <c r="B304" i="8"/>
  <c r="E303" i="8"/>
  <c r="G303" i="8"/>
  <c r="E304" i="10"/>
  <c r="F304" i="10"/>
  <c r="G304" i="10"/>
  <c r="D304" i="10"/>
  <c r="A304" i="10"/>
  <c r="B305" i="10"/>
  <c r="C304" i="10"/>
  <c r="B305" i="8"/>
  <c r="A304" i="8"/>
  <c r="E304" i="8"/>
  <c r="D304" i="8"/>
  <c r="F304" i="8"/>
  <c r="C304" i="8"/>
  <c r="G304" i="8"/>
  <c r="E305" i="10"/>
  <c r="C305" i="10"/>
  <c r="F305" i="10"/>
  <c r="B306" i="10"/>
  <c r="D305" i="10"/>
  <c r="A305" i="10"/>
  <c r="G305" i="10"/>
  <c r="C305" i="8"/>
  <c r="G305" i="8"/>
  <c r="B306" i="8"/>
  <c r="D305" i="8"/>
  <c r="F305" i="8"/>
  <c r="E305" i="8"/>
  <c r="A305" i="8"/>
  <c r="C306" i="10"/>
  <c r="A306" i="10"/>
  <c r="G306" i="10"/>
  <c r="D306" i="10"/>
  <c r="B307" i="10"/>
  <c r="F306" i="10"/>
  <c r="E306" i="10"/>
  <c r="C306" i="8"/>
  <c r="E306" i="8"/>
  <c r="G306" i="8"/>
  <c r="B307" i="8"/>
  <c r="D306" i="8"/>
  <c r="F306" i="8"/>
  <c r="A306" i="8"/>
  <c r="C307" i="10"/>
  <c r="A307" i="10"/>
  <c r="G307" i="10"/>
  <c r="B308" i="10"/>
  <c r="F307" i="10"/>
  <c r="E307" i="10"/>
  <c r="D307" i="10"/>
  <c r="E307" i="8"/>
  <c r="B308" i="8"/>
  <c r="D307" i="8"/>
  <c r="F307" i="8"/>
  <c r="C307" i="8"/>
  <c r="G307" i="8"/>
  <c r="A307" i="8"/>
  <c r="F308" i="10"/>
  <c r="A308" i="10"/>
  <c r="C308" i="10"/>
  <c r="B309" i="10"/>
  <c r="E308" i="10"/>
  <c r="D308" i="10"/>
  <c r="G308" i="10"/>
  <c r="E308" i="8"/>
  <c r="B309" i="8"/>
  <c r="D308" i="8"/>
  <c r="F308" i="8"/>
  <c r="A308" i="8"/>
  <c r="C308" i="8"/>
  <c r="G308" i="8"/>
  <c r="A309" i="10"/>
  <c r="F309" i="10"/>
  <c r="B310" i="10"/>
  <c r="C309" i="10"/>
  <c r="D309" i="10"/>
  <c r="G309" i="10"/>
  <c r="E309" i="10"/>
  <c r="C309" i="8"/>
  <c r="D309" i="8"/>
  <c r="A309" i="8"/>
  <c r="E309" i="8"/>
  <c r="F309" i="8"/>
  <c r="B310" i="8"/>
  <c r="F310" i="10"/>
  <c r="D310" i="10"/>
  <c r="E310" i="10"/>
  <c r="B311" i="10"/>
  <c r="G310" i="10"/>
  <c r="C310" i="10"/>
  <c r="A310" i="10"/>
  <c r="D310" i="8"/>
  <c r="B311" i="8"/>
  <c r="E310" i="8"/>
  <c r="F310" i="8"/>
  <c r="A310" i="8"/>
  <c r="G309" i="8"/>
  <c r="C310" i="8"/>
  <c r="G310" i="8"/>
  <c r="B312" i="10"/>
  <c r="D311" i="10"/>
  <c r="E311" i="10"/>
  <c r="G311" i="10"/>
  <c r="F311" i="10"/>
  <c r="A311" i="10"/>
  <c r="C311" i="10"/>
  <c r="B312" i="8"/>
  <c r="E311" i="8"/>
  <c r="D311" i="8"/>
  <c r="F311" i="8"/>
  <c r="C311" i="8"/>
  <c r="G311" i="8"/>
  <c r="A311" i="8"/>
  <c r="D312" i="10"/>
  <c r="B313" i="10"/>
  <c r="G312" i="10"/>
  <c r="E312" i="10"/>
  <c r="A312" i="10"/>
  <c r="C312" i="10"/>
  <c r="F312" i="10"/>
  <c r="B313" i="8"/>
  <c r="A312" i="8"/>
  <c r="D312" i="8"/>
  <c r="F312" i="8"/>
  <c r="C312" i="8"/>
  <c r="G312" i="8"/>
  <c r="E312" i="8"/>
  <c r="B314" i="10"/>
  <c r="G313" i="10"/>
  <c r="F313" i="10"/>
  <c r="E313" i="10"/>
  <c r="D313" i="10"/>
  <c r="C313" i="10"/>
  <c r="A313" i="10"/>
  <c r="E313" i="8"/>
  <c r="A313" i="8"/>
  <c r="B314" i="8"/>
  <c r="C313" i="8"/>
  <c r="G313" i="8"/>
  <c r="D313" i="8"/>
  <c r="F313" i="8"/>
  <c r="G314" i="10"/>
  <c r="B315" i="10"/>
  <c r="F314" i="10"/>
  <c r="E314" i="10"/>
  <c r="C314" i="10"/>
  <c r="A314" i="10"/>
  <c r="D314" i="10"/>
  <c r="C314" i="8"/>
  <c r="G314" i="8"/>
  <c r="E314" i="8"/>
  <c r="B315" i="8"/>
  <c r="A314" i="8"/>
  <c r="D314" i="8"/>
  <c r="F314" i="8"/>
  <c r="G315" i="10"/>
  <c r="E315" i="10"/>
  <c r="B316" i="10"/>
  <c r="C315" i="10"/>
  <c r="A315" i="10"/>
  <c r="D315" i="10"/>
  <c r="F315" i="10"/>
  <c r="B316" i="8"/>
  <c r="C315" i="8"/>
  <c r="G315" i="8"/>
  <c r="E315" i="8"/>
  <c r="A315" i="8"/>
  <c r="D315" i="8"/>
  <c r="F315" i="8"/>
  <c r="E316" i="10"/>
  <c r="B317" i="10"/>
  <c r="G316" i="10"/>
  <c r="F316" i="10"/>
  <c r="D316" i="10"/>
  <c r="A316" i="10"/>
  <c r="C316" i="10"/>
  <c r="C316" i="8"/>
  <c r="E316" i="8"/>
  <c r="A316" i="8"/>
  <c r="B317" i="8"/>
  <c r="G316" i="8"/>
  <c r="D316" i="8"/>
  <c r="F316" i="8"/>
  <c r="G317" i="10"/>
  <c r="E317" i="10"/>
  <c r="C317" i="10"/>
  <c r="D317" i="10"/>
  <c r="A317" i="10"/>
  <c r="B318" i="10"/>
  <c r="F317" i="10"/>
  <c r="A317" i="8"/>
  <c r="D317" i="8"/>
  <c r="F317" i="8"/>
  <c r="C317" i="8"/>
  <c r="G317" i="8"/>
  <c r="E317" i="8"/>
  <c r="B318" i="8"/>
  <c r="G318" i="10"/>
  <c r="D318" i="10"/>
  <c r="E318" i="10"/>
  <c r="C318" i="10"/>
  <c r="A318" i="10"/>
  <c r="F318" i="10"/>
  <c r="B319" i="10"/>
  <c r="A318" i="8"/>
  <c r="C318" i="8"/>
  <c r="B319" i="8"/>
  <c r="E318" i="8"/>
  <c r="G318" i="8"/>
  <c r="D318" i="8"/>
  <c r="F318" i="8"/>
  <c r="E319" i="10"/>
  <c r="F319" i="10"/>
  <c r="C319" i="10"/>
  <c r="B320" i="10"/>
  <c r="G319" i="10"/>
  <c r="D319" i="10"/>
  <c r="A319" i="10"/>
  <c r="E319" i="8"/>
  <c r="A319" i="8"/>
  <c r="D319" i="8"/>
  <c r="F319" i="8"/>
  <c r="C319" i="8"/>
  <c r="G319" i="8"/>
  <c r="B320" i="8"/>
  <c r="E320" i="10"/>
  <c r="D320" i="10"/>
  <c r="B321" i="10"/>
  <c r="G320" i="10"/>
  <c r="F320" i="10"/>
  <c r="C320" i="10"/>
  <c r="A320" i="10"/>
  <c r="D320" i="8"/>
  <c r="E320" i="8"/>
  <c r="B321" i="8"/>
  <c r="A320" i="8"/>
  <c r="C320" i="8"/>
  <c r="G320" i="8"/>
  <c r="F320" i="8"/>
  <c r="C321" i="10"/>
  <c r="F321" i="10"/>
  <c r="D321" i="10"/>
  <c r="G321" i="10"/>
  <c r="E321" i="10"/>
  <c r="A321" i="10"/>
  <c r="B322" i="10"/>
  <c r="C321" i="8"/>
  <c r="D321" i="8"/>
  <c r="B322" i="8"/>
  <c r="E321" i="8"/>
  <c r="F321" i="8"/>
  <c r="A321" i="8"/>
  <c r="C322" i="10"/>
  <c r="E322" i="10"/>
  <c r="G322" i="10"/>
  <c r="D322" i="10"/>
  <c r="A322" i="10"/>
  <c r="B323" i="10"/>
  <c r="F322" i="10"/>
  <c r="G321" i="8"/>
  <c r="B323" i="8"/>
  <c r="E322" i="8"/>
  <c r="C322" i="8"/>
  <c r="G322" i="8"/>
  <c r="D322" i="8"/>
  <c r="F322" i="8"/>
  <c r="A322" i="8"/>
  <c r="A323" i="10"/>
  <c r="F323" i="10"/>
  <c r="D323" i="10"/>
  <c r="B324" i="10"/>
  <c r="G323" i="10"/>
  <c r="E323" i="10"/>
  <c r="C323" i="10"/>
  <c r="B324" i="8"/>
  <c r="A323" i="8"/>
  <c r="C323" i="8"/>
  <c r="G323" i="8"/>
  <c r="D323" i="8"/>
  <c r="F323" i="8"/>
  <c r="E323" i="8"/>
  <c r="F324" i="10"/>
  <c r="A324" i="10"/>
  <c r="E324" i="10"/>
  <c r="B325" i="10"/>
  <c r="G324" i="10"/>
  <c r="D324" i="10"/>
  <c r="C324" i="10"/>
  <c r="A324" i="8"/>
  <c r="B325" i="8"/>
  <c r="C324" i="8"/>
  <c r="G324" i="8"/>
  <c r="D324" i="8"/>
  <c r="F324" i="8"/>
  <c r="E324" i="8"/>
  <c r="F325" i="10"/>
  <c r="G325" i="10"/>
  <c r="D325" i="10"/>
  <c r="E325" i="10"/>
  <c r="C325" i="10"/>
  <c r="A325" i="10"/>
  <c r="B326" i="10"/>
  <c r="D325" i="8"/>
  <c r="F325" i="8"/>
  <c r="E325" i="8"/>
  <c r="C325" i="8"/>
  <c r="G325" i="8"/>
  <c r="A325" i="8"/>
  <c r="B326" i="8"/>
  <c r="D326" i="10"/>
  <c r="F326" i="10"/>
  <c r="G326" i="10"/>
  <c r="A326" i="10"/>
  <c r="B327" i="10"/>
  <c r="E326" i="10"/>
  <c r="C326" i="10"/>
  <c r="B327" i="8"/>
  <c r="C326" i="8"/>
  <c r="G326" i="8"/>
  <c r="E326" i="8"/>
  <c r="A326" i="8"/>
  <c r="D326" i="8"/>
  <c r="F326" i="8"/>
  <c r="B328" i="10"/>
  <c r="D327" i="10"/>
  <c r="G327" i="10"/>
  <c r="E327" i="10"/>
  <c r="F327" i="10"/>
  <c r="C327" i="10"/>
  <c r="A327" i="10"/>
  <c r="E327" i="8"/>
  <c r="B328" i="8"/>
  <c r="C327" i="8"/>
  <c r="G327" i="8"/>
  <c r="A327" i="8"/>
  <c r="D327" i="8"/>
  <c r="F327" i="8"/>
  <c r="B329" i="10"/>
  <c r="F328" i="10"/>
  <c r="D328" i="10"/>
  <c r="A328" i="10"/>
  <c r="G328" i="10"/>
  <c r="E328" i="10"/>
  <c r="C328" i="10"/>
  <c r="E328" i="8"/>
  <c r="B329" i="8"/>
  <c r="D328" i="8"/>
  <c r="F328" i="8"/>
  <c r="A328" i="8"/>
  <c r="C328" i="8"/>
  <c r="G328" i="8"/>
  <c r="G329" i="10"/>
  <c r="E329" i="10"/>
  <c r="D329" i="10"/>
  <c r="C329" i="10"/>
  <c r="A329" i="10"/>
  <c r="F329" i="10"/>
  <c r="B330" i="10"/>
  <c r="C329" i="8"/>
  <c r="G329" i="8"/>
  <c r="D329" i="8"/>
  <c r="F329" i="8"/>
  <c r="A329" i="8"/>
  <c r="E329" i="8"/>
  <c r="B330" i="8"/>
  <c r="G330" i="10"/>
  <c r="A330" i="10"/>
  <c r="F330" i="10"/>
  <c r="B331" i="10"/>
  <c r="E330" i="10"/>
  <c r="C330" i="10"/>
  <c r="D330" i="10"/>
  <c r="A330" i="8"/>
  <c r="B331" i="8"/>
  <c r="C330" i="8"/>
  <c r="G330" i="8"/>
  <c r="D330" i="8"/>
  <c r="F330" i="8"/>
  <c r="E330" i="8"/>
  <c r="E331" i="10"/>
  <c r="F331" i="10"/>
  <c r="B332" i="10"/>
  <c r="G331" i="10"/>
  <c r="D331" i="10"/>
  <c r="C331" i="10"/>
  <c r="A331" i="10"/>
  <c r="A331" i="8"/>
  <c r="C331" i="8"/>
  <c r="D331" i="8"/>
  <c r="F331" i="8"/>
  <c r="B332" i="8"/>
  <c r="E331" i="8"/>
  <c r="G331" i="8"/>
  <c r="E332" i="10"/>
  <c r="A332" i="10"/>
  <c r="G332" i="10"/>
  <c r="C332" i="10"/>
  <c r="F332" i="10"/>
  <c r="D332" i="10"/>
  <c r="B333" i="10"/>
  <c r="E332" i="8"/>
  <c r="A332" i="8"/>
  <c r="C332" i="8"/>
  <c r="G332" i="8"/>
  <c r="B333" i="8"/>
  <c r="D332" i="8"/>
  <c r="F332" i="8"/>
  <c r="C333" i="10"/>
  <c r="F333" i="10"/>
  <c r="G333" i="10"/>
  <c r="D333" i="10"/>
  <c r="A333" i="10"/>
  <c r="B334" i="10"/>
  <c r="E333" i="10"/>
  <c r="C333" i="8"/>
  <c r="B334" i="8"/>
  <c r="A333" i="8"/>
  <c r="D333" i="8"/>
  <c r="F333" i="8"/>
  <c r="E333" i="8"/>
  <c r="G333" i="8"/>
  <c r="C334" i="10"/>
  <c r="A334" i="10"/>
  <c r="G334" i="10"/>
  <c r="B335" i="10"/>
  <c r="F334" i="10"/>
  <c r="E334" i="10"/>
  <c r="D334" i="10"/>
  <c r="D334" i="8"/>
  <c r="B335" i="8"/>
  <c r="C334" i="8"/>
  <c r="G334" i="8"/>
  <c r="E334" i="8"/>
  <c r="F334" i="8"/>
  <c r="A334" i="8"/>
  <c r="A335" i="10"/>
  <c r="B336" i="10"/>
  <c r="F335" i="10"/>
  <c r="G335" i="10"/>
  <c r="E335" i="10"/>
  <c r="D335" i="10"/>
  <c r="C335" i="10"/>
  <c r="D335" i="8"/>
  <c r="F335" i="8"/>
  <c r="C335" i="8"/>
  <c r="G335" i="8"/>
  <c r="B336" i="8"/>
  <c r="E335" i="8"/>
  <c r="A335" i="8"/>
  <c r="F336" i="10"/>
  <c r="A336" i="10"/>
  <c r="E336" i="10"/>
  <c r="C336" i="10"/>
  <c r="G336" i="10"/>
  <c r="D336" i="10"/>
  <c r="B337" i="10"/>
  <c r="B337" i="8"/>
  <c r="D336" i="8"/>
  <c r="F336" i="8"/>
  <c r="C336" i="8"/>
  <c r="G336" i="8"/>
  <c r="E336" i="8"/>
  <c r="A336" i="8"/>
  <c r="F337" i="10"/>
  <c r="B338" i="10"/>
  <c r="G337" i="10"/>
  <c r="A337" i="10"/>
  <c r="E337" i="10"/>
  <c r="C337" i="10"/>
  <c r="D337" i="10"/>
  <c r="E337" i="8"/>
  <c r="C337" i="8"/>
  <c r="G337" i="8"/>
  <c r="A337" i="8"/>
  <c r="B338" i="8"/>
  <c r="D337" i="8"/>
  <c r="F337" i="8"/>
  <c r="D338" i="10"/>
  <c r="G338" i="10"/>
  <c r="B339" i="10"/>
  <c r="F338" i="10"/>
  <c r="E338" i="10"/>
  <c r="C338" i="10"/>
  <c r="A338" i="10"/>
  <c r="E338" i="8"/>
  <c r="B339" i="8"/>
  <c r="A338" i="8"/>
  <c r="C338" i="8"/>
  <c r="G338" i="8"/>
  <c r="D338" i="8"/>
  <c r="F338" i="8"/>
  <c r="B340" i="10"/>
  <c r="D339" i="10"/>
  <c r="G339" i="10"/>
  <c r="A339" i="10"/>
  <c r="C339" i="10"/>
  <c r="F339" i="10"/>
  <c r="E339" i="10"/>
  <c r="E339" i="8"/>
  <c r="B340" i="8"/>
  <c r="D339" i="8"/>
  <c r="F339" i="8"/>
  <c r="C339" i="8"/>
  <c r="G339" i="8"/>
  <c r="A339" i="8"/>
  <c r="B341" i="10"/>
  <c r="C340" i="10"/>
  <c r="E340" i="10"/>
  <c r="D340" i="10"/>
  <c r="A340" i="10"/>
  <c r="F340" i="10"/>
  <c r="G340" i="10"/>
  <c r="B341" i="8"/>
  <c r="E340" i="8"/>
  <c r="D340" i="8"/>
  <c r="F340" i="8"/>
  <c r="C340" i="8"/>
  <c r="A340" i="8"/>
  <c r="G340" i="8"/>
  <c r="G341" i="10"/>
  <c r="A341" i="10"/>
  <c r="B342" i="10"/>
  <c r="E341" i="10"/>
  <c r="F341" i="10"/>
  <c r="D341" i="10"/>
  <c r="C341" i="10"/>
  <c r="A341" i="8"/>
  <c r="D341" i="8"/>
  <c r="F341" i="8"/>
  <c r="E341" i="8"/>
  <c r="C341" i="8"/>
  <c r="G341" i="8"/>
  <c r="B342" i="8"/>
  <c r="G342" i="10"/>
  <c r="C342" i="10"/>
  <c r="A342" i="10"/>
  <c r="B343" i="10"/>
  <c r="F342" i="10"/>
  <c r="E342" i="10"/>
  <c r="D342" i="10"/>
  <c r="C342" i="8"/>
  <c r="G342" i="8"/>
  <c r="E342" i="8"/>
  <c r="B343" i="8"/>
  <c r="A342" i="8"/>
  <c r="D342" i="8"/>
  <c r="F342" i="8"/>
  <c r="E343" i="10"/>
  <c r="C343" i="10"/>
  <c r="G343" i="10"/>
  <c r="F343" i="10"/>
  <c r="D343" i="10"/>
  <c r="A343" i="10"/>
  <c r="B344" i="10"/>
  <c r="C343" i="8"/>
  <c r="G343" i="8"/>
  <c r="D343" i="8"/>
  <c r="F343" i="8"/>
  <c r="E343" i="8"/>
  <c r="A343" i="8"/>
  <c r="B344" i="8"/>
  <c r="E344" i="10"/>
  <c r="C344" i="10"/>
  <c r="A344" i="10"/>
  <c r="B345" i="10"/>
  <c r="G344" i="10"/>
  <c r="D344" i="10"/>
  <c r="F344" i="10"/>
  <c r="C344" i="8"/>
  <c r="G344" i="8"/>
  <c r="E344" i="8"/>
  <c r="D344" i="8"/>
  <c r="F344" i="8"/>
  <c r="A344" i="8"/>
  <c r="B345" i="8"/>
  <c r="C345" i="10"/>
  <c r="G345" i="10"/>
  <c r="B346" i="10"/>
  <c r="F345" i="10"/>
  <c r="E345" i="10"/>
  <c r="A345" i="10"/>
  <c r="D345" i="10"/>
  <c r="B346" i="8"/>
  <c r="C345" i="8"/>
  <c r="A345" i="8"/>
  <c r="E345" i="8"/>
  <c r="G345" i="8"/>
  <c r="D345" i="8"/>
  <c r="F345" i="8"/>
  <c r="C346" i="10"/>
  <c r="D346" i="10"/>
  <c r="A346" i="10"/>
  <c r="B347" i="10"/>
  <c r="G346" i="10"/>
  <c r="F346" i="10"/>
  <c r="E346" i="10"/>
  <c r="B347" i="8"/>
  <c r="A346" i="8"/>
  <c r="C346" i="8"/>
  <c r="G346" i="8"/>
  <c r="D346" i="8"/>
  <c r="F346" i="8"/>
  <c r="E346" i="8"/>
  <c r="A347" i="10"/>
  <c r="B348" i="10"/>
  <c r="C347" i="10"/>
  <c r="E347" i="10"/>
  <c r="F347" i="10"/>
  <c r="D347" i="10"/>
  <c r="G347" i="10"/>
  <c r="D347" i="8"/>
  <c r="F347" i="8"/>
  <c r="E347" i="8"/>
  <c r="A347" i="8"/>
  <c r="C347" i="8"/>
  <c r="G347" i="8"/>
  <c r="B348" i="8"/>
  <c r="F348" i="10"/>
  <c r="A348" i="10"/>
  <c r="D348" i="10"/>
  <c r="G348" i="10"/>
  <c r="B349" i="10"/>
  <c r="E348" i="10"/>
  <c r="C348" i="10"/>
  <c r="D348" i="8"/>
  <c r="F348" i="8"/>
  <c r="A348" i="8"/>
  <c r="C348" i="8"/>
  <c r="G348" i="8"/>
  <c r="E348" i="8"/>
  <c r="B349" i="8"/>
  <c r="F349" i="10"/>
  <c r="B350" i="10"/>
  <c r="C349" i="10"/>
  <c r="G349" i="10"/>
  <c r="E349" i="10"/>
  <c r="D349" i="10"/>
  <c r="A349" i="10"/>
  <c r="B350" i="8"/>
  <c r="C349" i="8"/>
  <c r="G349" i="8"/>
  <c r="D349" i="8"/>
  <c r="F349" i="8"/>
  <c r="A349" i="8"/>
  <c r="E349" i="8"/>
  <c r="D350" i="10"/>
  <c r="C350" i="10"/>
  <c r="F350" i="10"/>
  <c r="E350" i="10"/>
  <c r="B351" i="10"/>
  <c r="G350" i="10"/>
  <c r="A350" i="10"/>
  <c r="A350" i="8"/>
  <c r="D350" i="8"/>
  <c r="F350" i="8"/>
  <c r="C350" i="8"/>
  <c r="G350" i="8"/>
  <c r="E350" i="8"/>
  <c r="B351" i="8"/>
  <c r="B352" i="10"/>
  <c r="D351" i="10"/>
  <c r="E351" i="10"/>
  <c r="F351" i="10"/>
  <c r="C351" i="10"/>
  <c r="A351" i="10"/>
  <c r="G351" i="10"/>
  <c r="D351" i="8"/>
  <c r="F351" i="8"/>
  <c r="E351" i="8"/>
  <c r="B352" i="8"/>
  <c r="A351" i="8"/>
  <c r="C351" i="8"/>
  <c r="G351" i="8"/>
  <c r="D352" i="10"/>
  <c r="A352" i="10"/>
  <c r="B353" i="10"/>
  <c r="F352" i="10"/>
  <c r="G352" i="10"/>
  <c r="C352" i="10"/>
  <c r="E352" i="10"/>
  <c r="E352" i="8"/>
  <c r="A352" i="8"/>
  <c r="C352" i="8"/>
  <c r="G352" i="8"/>
  <c r="D352" i="8"/>
  <c r="F352" i="8"/>
  <c r="B353" i="8"/>
  <c r="B354" i="10"/>
  <c r="G353" i="10"/>
  <c r="F353" i="10"/>
  <c r="A353" i="10"/>
  <c r="E353" i="10"/>
  <c r="C353" i="10"/>
  <c r="D353" i="10"/>
  <c r="A353" i="8"/>
  <c r="E353" i="8"/>
  <c r="B354" i="8"/>
  <c r="D353" i="8"/>
  <c r="F353" i="8"/>
  <c r="C353" i="8"/>
  <c r="G353" i="8"/>
  <c r="G354" i="10"/>
  <c r="B355" i="10"/>
  <c r="C354" i="10"/>
  <c r="F354" i="10"/>
  <c r="E354" i="10"/>
  <c r="D354" i="10"/>
  <c r="A354" i="10"/>
  <c r="E354" i="8"/>
  <c r="D354" i="8"/>
  <c r="B355" i="8"/>
  <c r="C354" i="8"/>
  <c r="G354" i="8"/>
  <c r="A354" i="8"/>
  <c r="F354" i="8"/>
  <c r="C355" i="10"/>
  <c r="B356" i="10"/>
  <c r="F355" i="10"/>
  <c r="E355" i="10"/>
  <c r="G355" i="10"/>
  <c r="A355" i="10"/>
  <c r="D355" i="10"/>
  <c r="D355" i="8"/>
  <c r="A355" i="8"/>
  <c r="E355" i="8"/>
  <c r="F355" i="8"/>
  <c r="B356" i="8"/>
  <c r="C355" i="8"/>
  <c r="G355" i="8"/>
  <c r="C356" i="10"/>
  <c r="A356" i="10"/>
  <c r="B357" i="10"/>
  <c r="G356" i="10"/>
  <c r="E356" i="10"/>
  <c r="D356" i="10"/>
  <c r="F356" i="10"/>
  <c r="B357" i="8"/>
  <c r="D356" i="8"/>
  <c r="A356" i="8"/>
  <c r="E356" i="8"/>
  <c r="F356" i="8"/>
  <c r="C356" i="8"/>
  <c r="G356" i="8"/>
  <c r="F357" i="10"/>
  <c r="A357" i="10"/>
  <c r="B358" i="10"/>
  <c r="G357" i="10"/>
  <c r="C357" i="10"/>
  <c r="E357" i="10"/>
  <c r="D357" i="10"/>
  <c r="C357" i="8"/>
  <c r="B358" i="8"/>
  <c r="A357" i="8"/>
  <c r="E357" i="8"/>
  <c r="G357" i="8"/>
  <c r="D357" i="8"/>
  <c r="F357" i="8"/>
  <c r="A358" i="10"/>
  <c r="F358" i="10"/>
  <c r="D358" i="10"/>
  <c r="B359" i="10"/>
  <c r="G358" i="10"/>
  <c r="E358" i="10"/>
  <c r="C358" i="10"/>
  <c r="E358" i="8"/>
  <c r="C358" i="8"/>
  <c r="G358" i="8"/>
  <c r="A358" i="8"/>
  <c r="B359" i="8"/>
  <c r="D358" i="8"/>
  <c r="F358" i="8"/>
  <c r="F359" i="10"/>
  <c r="D359" i="10"/>
  <c r="B360" i="10"/>
  <c r="C359" i="10"/>
  <c r="G359" i="10"/>
  <c r="E359" i="10"/>
  <c r="A359" i="10"/>
  <c r="D359" i="8"/>
  <c r="F359" i="8"/>
  <c r="B360" i="8"/>
  <c r="A359" i="8"/>
  <c r="E359" i="8"/>
  <c r="C359" i="8"/>
  <c r="G359" i="8"/>
  <c r="B361" i="10"/>
  <c r="D360" i="10"/>
  <c r="F360" i="10"/>
  <c r="C360" i="10"/>
  <c r="G360" i="10"/>
  <c r="E360" i="10"/>
  <c r="A360" i="10"/>
  <c r="B361" i="8"/>
  <c r="C360" i="8"/>
  <c r="D360" i="8"/>
  <c r="F360" i="8"/>
  <c r="A360" i="8"/>
  <c r="E360" i="8"/>
  <c r="G360" i="8"/>
  <c r="D361" i="10"/>
  <c r="B362" i="10"/>
  <c r="F361" i="10"/>
  <c r="E361" i="10"/>
  <c r="G361" i="10"/>
  <c r="C361" i="10"/>
  <c r="A361" i="10"/>
  <c r="D361" i="8"/>
  <c r="C361" i="8"/>
  <c r="G361" i="8"/>
  <c r="E361" i="8"/>
  <c r="F361" i="8"/>
  <c r="B362" i="8"/>
  <c r="A361" i="8"/>
  <c r="B363" i="10"/>
  <c r="G362" i="10"/>
  <c r="E362" i="10"/>
  <c r="D362" i="10"/>
  <c r="F362" i="10"/>
  <c r="A362" i="10"/>
  <c r="C362" i="10"/>
  <c r="B363" i="8"/>
  <c r="C362" i="8"/>
  <c r="G362" i="8"/>
  <c r="A362" i="8"/>
  <c r="D362" i="8"/>
  <c r="F362" i="8"/>
  <c r="E362" i="8"/>
  <c r="G363" i="10"/>
  <c r="A363" i="10"/>
  <c r="B364" i="10"/>
  <c r="C363" i="10"/>
  <c r="D363" i="10"/>
  <c r="F363" i="10"/>
  <c r="E363" i="10"/>
  <c r="E363" i="8"/>
  <c r="D363" i="8"/>
  <c r="B364" i="8"/>
  <c r="C363" i="8"/>
  <c r="G363" i="8"/>
  <c r="A363" i="8"/>
  <c r="F363" i="8"/>
  <c r="G364" i="10"/>
  <c r="E364" i="10"/>
  <c r="F364" i="10"/>
  <c r="A364" i="10"/>
  <c r="C364" i="10"/>
  <c r="B365" i="10"/>
  <c r="D364" i="10"/>
  <c r="B365" i="8"/>
  <c r="E364" i="8"/>
  <c r="D364" i="8"/>
  <c r="F364" i="8"/>
  <c r="A364" i="8"/>
  <c r="C364" i="8"/>
  <c r="G364" i="8"/>
  <c r="E365" i="10"/>
  <c r="C365" i="10"/>
  <c r="A365" i="10"/>
  <c r="B366" i="10"/>
  <c r="F365" i="10"/>
  <c r="G365" i="10"/>
  <c r="D365" i="10"/>
  <c r="D365" i="8"/>
  <c r="C365" i="8"/>
  <c r="E365" i="8"/>
  <c r="A365" i="8"/>
  <c r="B366" i="8"/>
  <c r="F365" i="8"/>
  <c r="G365" i="8"/>
  <c r="E366" i="10"/>
  <c r="C366" i="10"/>
  <c r="B367" i="10"/>
  <c r="A366" i="10"/>
  <c r="G366" i="10"/>
  <c r="D366" i="10"/>
  <c r="F366" i="10"/>
  <c r="B367" i="8"/>
  <c r="E366" i="8"/>
  <c r="D366" i="8"/>
  <c r="F366" i="8"/>
  <c r="A366" i="8"/>
  <c r="C366" i="8"/>
  <c r="G366" i="8"/>
  <c r="C367" i="10"/>
  <c r="E367" i="10"/>
  <c r="A367" i="10"/>
  <c r="F367" i="10"/>
  <c r="B368" i="10"/>
  <c r="G367" i="10"/>
  <c r="D367" i="10"/>
  <c r="E367" i="8"/>
  <c r="B368" i="8"/>
  <c r="D367" i="8"/>
  <c r="F367" i="8"/>
  <c r="C367" i="8"/>
  <c r="G367" i="8"/>
  <c r="A367" i="8"/>
  <c r="C368" i="10"/>
  <c r="A368" i="10"/>
  <c r="E368" i="10"/>
  <c r="G368" i="10"/>
  <c r="F368" i="10"/>
  <c r="D368" i="10"/>
  <c r="B369" i="10"/>
  <c r="E368" i="8"/>
  <c r="A368" i="8"/>
  <c r="D368" i="8"/>
  <c r="F368" i="8"/>
  <c r="C368" i="8"/>
  <c r="G368" i="8"/>
  <c r="B369" i="8"/>
  <c r="F369" i="10"/>
  <c r="A369" i="10"/>
  <c r="G369" i="10"/>
  <c r="D369" i="10"/>
  <c r="C369" i="10"/>
  <c r="E369" i="10"/>
  <c r="B370" i="10"/>
  <c r="C369" i="8"/>
  <c r="B370" i="8"/>
  <c r="E369" i="8"/>
  <c r="G369" i="8"/>
  <c r="A369" i="8"/>
  <c r="D369" i="8"/>
  <c r="F369" i="8"/>
  <c r="A370" i="10"/>
  <c r="F370" i="10"/>
  <c r="G370" i="10"/>
  <c r="E370" i="10"/>
  <c r="B371" i="10"/>
  <c r="D370" i="10"/>
  <c r="C370" i="10"/>
  <c r="B371" i="8"/>
  <c r="D370" i="8"/>
  <c r="F370" i="8"/>
  <c r="E370" i="8"/>
  <c r="C370" i="8"/>
  <c r="G370" i="8"/>
  <c r="A370" i="8"/>
  <c r="F371" i="10"/>
  <c r="D371" i="10"/>
  <c r="B372" i="10"/>
  <c r="G371" i="10"/>
  <c r="E371" i="10"/>
  <c r="A371" i="10"/>
  <c r="C371" i="10"/>
  <c r="D371" i="8"/>
  <c r="B372" i="8"/>
  <c r="A371" i="8"/>
  <c r="E371" i="8"/>
  <c r="F371" i="8"/>
  <c r="C371" i="8"/>
  <c r="G371" i="8"/>
  <c r="B373" i="10"/>
  <c r="D372" i="10"/>
  <c r="G372" i="10"/>
  <c r="E372" i="10"/>
  <c r="A372" i="10"/>
  <c r="F372" i="10"/>
  <c r="C372" i="10"/>
  <c r="E372" i="8"/>
  <c r="D372" i="8"/>
  <c r="F372" i="8"/>
  <c r="A372" i="8"/>
  <c r="B373" i="8"/>
  <c r="C372" i="8"/>
  <c r="G372" i="8"/>
  <c r="D373" i="10"/>
  <c r="B374" i="10"/>
  <c r="G373" i="10"/>
  <c r="A373" i="10"/>
  <c r="E373" i="10"/>
  <c r="F373" i="10"/>
  <c r="C373" i="10"/>
  <c r="B374" i="8"/>
  <c r="C373" i="8"/>
  <c r="G373" i="8"/>
  <c r="A373" i="8"/>
  <c r="D373" i="8"/>
  <c r="F373" i="8"/>
  <c r="E373" i="8"/>
  <c r="B375" i="10"/>
  <c r="G374" i="10"/>
  <c r="D374" i="10"/>
  <c r="A374" i="10"/>
  <c r="E374" i="10"/>
  <c r="C374" i="10"/>
  <c r="F374" i="10"/>
  <c r="B375" i="8"/>
  <c r="A374" i="8"/>
  <c r="C374" i="8"/>
  <c r="G374" i="8"/>
  <c r="E374" i="8"/>
  <c r="D374" i="8"/>
  <c r="F374" i="8"/>
  <c r="G375" i="10"/>
  <c r="B376" i="10"/>
  <c r="D375" i="10"/>
  <c r="F375" i="10"/>
  <c r="C375" i="10"/>
  <c r="E375" i="10"/>
  <c r="A375" i="10"/>
  <c r="E375" i="8"/>
  <c r="F375" i="8"/>
  <c r="G375" i="8"/>
  <c r="D375" i="8"/>
  <c r="A375" i="8"/>
  <c r="C375" i="8"/>
  <c r="B376" i="8"/>
  <c r="G376" i="10"/>
  <c r="E376" i="10"/>
  <c r="F376" i="10"/>
  <c r="C376" i="10"/>
  <c r="D376" i="10"/>
  <c r="A376" i="10"/>
  <c r="B377" i="10"/>
  <c r="B377" i="8"/>
  <c r="A376" i="8"/>
  <c r="D376" i="8"/>
  <c r="F376" i="8"/>
  <c r="E376" i="8"/>
  <c r="G376" i="8"/>
  <c r="C376" i="8"/>
  <c r="E377" i="10"/>
  <c r="F377" i="10"/>
  <c r="G377" i="10"/>
  <c r="A377" i="10"/>
  <c r="B378" i="10"/>
  <c r="C377" i="10"/>
  <c r="D377" i="10"/>
  <c r="G377" i="8"/>
  <c r="F377" i="8"/>
  <c r="A377" i="8"/>
  <c r="E377" i="8"/>
  <c r="B378" i="8"/>
  <c r="D377" i="8"/>
  <c r="C377" i="8"/>
  <c r="E378" i="10"/>
  <c r="C378" i="10"/>
  <c r="F378" i="10"/>
  <c r="D378" i="10"/>
  <c r="G378" i="10"/>
  <c r="A378" i="10"/>
  <c r="B379" i="10"/>
  <c r="G378" i="8"/>
  <c r="D378" i="8"/>
  <c r="E378" i="8"/>
  <c r="B379" i="8"/>
  <c r="A378" i="8"/>
  <c r="C378" i="8"/>
  <c r="F378" i="8"/>
  <c r="C379" i="10"/>
  <c r="A379" i="10"/>
  <c r="G379" i="10"/>
  <c r="F379" i="10"/>
  <c r="D379" i="10"/>
  <c r="B380" i="10"/>
  <c r="E379" i="10"/>
  <c r="E379" i="8"/>
  <c r="A379" i="8"/>
  <c r="C379" i="8"/>
  <c r="D379" i="8"/>
  <c r="G379" i="8"/>
  <c r="B380" i="8"/>
  <c r="F379" i="8"/>
  <c r="C380" i="10"/>
  <c r="A380" i="10"/>
  <c r="G380" i="10"/>
  <c r="F380" i="10"/>
  <c r="B381" i="10"/>
  <c r="E380" i="10"/>
  <c r="D380" i="10"/>
  <c r="B381" i="8"/>
  <c r="G380" i="8"/>
  <c r="A380" i="8"/>
  <c r="D380" i="8"/>
  <c r="F380" i="8"/>
  <c r="C380" i="8"/>
  <c r="E380" i="8"/>
  <c r="F381" i="10"/>
  <c r="A381" i="10"/>
  <c r="C381" i="10"/>
  <c r="D381" i="10"/>
  <c r="B382" i="10"/>
  <c r="G381" i="10"/>
  <c r="E381" i="10"/>
  <c r="D381" i="8"/>
  <c r="B382" i="8"/>
  <c r="G381" i="8"/>
  <c r="A381" i="8"/>
  <c r="F381" i="8"/>
  <c r="E381" i="8"/>
  <c r="C381" i="8"/>
  <c r="A382" i="10"/>
  <c r="F382" i="10"/>
  <c r="B383" i="10"/>
  <c r="C382" i="10"/>
  <c r="E382" i="10"/>
  <c r="D382" i="10"/>
  <c r="G382" i="10"/>
  <c r="B383" i="8"/>
  <c r="C382" i="8"/>
  <c r="E382" i="8"/>
  <c r="D382" i="8"/>
  <c r="A382" i="8"/>
  <c r="F382" i="8"/>
  <c r="G382" i="8"/>
  <c r="F383" i="10"/>
  <c r="D383" i="10"/>
  <c r="E383" i="10"/>
  <c r="A383" i="10"/>
  <c r="C383" i="10"/>
  <c r="G383" i="10"/>
  <c r="B384" i="10"/>
  <c r="C383" i="8"/>
  <c r="G383" i="8"/>
  <c r="D383" i="8"/>
  <c r="F383" i="8"/>
  <c r="E383" i="8"/>
  <c r="B384" i="8"/>
  <c r="A383" i="8"/>
  <c r="B385" i="10"/>
  <c r="D384" i="10"/>
  <c r="E384" i="10"/>
  <c r="F384" i="10"/>
  <c r="C384" i="10"/>
  <c r="A384" i="10"/>
  <c r="G384" i="10"/>
  <c r="F384" i="8"/>
  <c r="A384" i="8"/>
  <c r="G384" i="8"/>
  <c r="B385" i="8"/>
  <c r="D384" i="8"/>
  <c r="C384" i="8"/>
  <c r="E384" i="8"/>
  <c r="D385" i="10"/>
  <c r="B386" i="10"/>
  <c r="G385" i="10"/>
  <c r="E385" i="10"/>
  <c r="C385" i="10"/>
  <c r="F385" i="10"/>
  <c r="A385" i="10"/>
  <c r="E385" i="8"/>
  <c r="A385" i="8"/>
  <c r="C385" i="8"/>
  <c r="G385" i="8"/>
  <c r="B386" i="8"/>
  <c r="D385" i="8"/>
  <c r="F385" i="8"/>
  <c r="B387" i="10"/>
  <c r="G386" i="10"/>
  <c r="F386" i="10"/>
  <c r="E386" i="10"/>
  <c r="C386" i="10"/>
  <c r="D386" i="10"/>
  <c r="A386" i="10"/>
  <c r="F386" i="8"/>
  <c r="E386" i="8"/>
  <c r="A386" i="8"/>
  <c r="C386" i="8"/>
  <c r="G386" i="8"/>
  <c r="D386" i="8"/>
  <c r="B387" i="8"/>
  <c r="G387" i="10"/>
  <c r="B388" i="10"/>
  <c r="F387" i="10"/>
  <c r="E387" i="10"/>
  <c r="C387" i="10"/>
  <c r="D387" i="10"/>
  <c r="A387" i="10"/>
  <c r="F387" i="8"/>
  <c r="B388" i="8"/>
  <c r="E387" i="8"/>
  <c r="C387" i="8"/>
  <c r="D387" i="8"/>
  <c r="A387" i="8"/>
  <c r="G387" i="8"/>
  <c r="G388" i="10"/>
  <c r="E388" i="10"/>
  <c r="B389" i="10"/>
  <c r="C388" i="10"/>
  <c r="A388" i="10"/>
  <c r="F388" i="10"/>
  <c r="D388" i="10"/>
  <c r="A388" i="8"/>
  <c r="C388" i="8"/>
  <c r="F388" i="8"/>
  <c r="E388" i="8"/>
  <c r="G388" i="8"/>
  <c r="D388" i="8"/>
  <c r="B389" i="8"/>
  <c r="E389" i="10"/>
  <c r="G389" i="10"/>
  <c r="B390" i="10"/>
  <c r="D389" i="10"/>
  <c r="F389" i="10"/>
  <c r="A389" i="10"/>
  <c r="C389" i="10"/>
  <c r="B390" i="8"/>
  <c r="F389" i="8"/>
  <c r="C389" i="8"/>
  <c r="A389" i="8"/>
  <c r="G389" i="8"/>
  <c r="E389" i="8"/>
  <c r="D389" i="8"/>
  <c r="E390" i="10"/>
  <c r="C390" i="10"/>
  <c r="D390" i="10"/>
  <c r="A390" i="10"/>
  <c r="F390" i="10"/>
  <c r="B391" i="10"/>
  <c r="G390" i="10"/>
  <c r="G390" i="8"/>
  <c r="B391" i="8"/>
  <c r="D390" i="8"/>
  <c r="C390" i="8"/>
  <c r="E390" i="8"/>
  <c r="A390" i="8"/>
  <c r="F390" i="8"/>
  <c r="C391" i="10"/>
  <c r="B392" i="10"/>
  <c r="D391" i="10"/>
  <c r="E391" i="10"/>
  <c r="F391" i="10"/>
  <c r="A391" i="10"/>
  <c r="G391" i="10"/>
  <c r="G391" i="8"/>
  <c r="A391" i="8"/>
  <c r="E391" i="8"/>
  <c r="D391" i="8"/>
  <c r="B392" i="8"/>
  <c r="F391" i="8"/>
  <c r="C391" i="8"/>
  <c r="C392" i="10"/>
  <c r="A392" i="10"/>
  <c r="F392" i="10"/>
  <c r="D392" i="10"/>
  <c r="B393" i="10"/>
  <c r="E392" i="10"/>
  <c r="G392" i="10"/>
  <c r="B393" i="8"/>
  <c r="E392" i="8"/>
  <c r="C392" i="8"/>
  <c r="D392" i="8"/>
  <c r="A392" i="8"/>
  <c r="F392" i="8"/>
  <c r="G392" i="8"/>
  <c r="F393" i="10"/>
  <c r="A393" i="10"/>
  <c r="E393" i="10"/>
  <c r="D393" i="10"/>
  <c r="G393" i="10"/>
  <c r="C393" i="10"/>
  <c r="B394" i="10"/>
  <c r="E393" i="8"/>
  <c r="B394" i="8"/>
  <c r="F393" i="8"/>
  <c r="A393" i="8"/>
  <c r="C393" i="8"/>
  <c r="G393" i="8"/>
  <c r="D393" i="8"/>
  <c r="A394" i="10"/>
  <c r="F394" i="10"/>
  <c r="E394" i="10"/>
  <c r="D394" i="10"/>
  <c r="B395" i="10"/>
  <c r="G394" i="10"/>
  <c r="C394" i="10"/>
  <c r="B395" i="8"/>
  <c r="A394" i="8"/>
  <c r="C394" i="8"/>
  <c r="D394" i="8"/>
  <c r="E394" i="8"/>
  <c r="F394" i="8"/>
  <c r="G394" i="8"/>
  <c r="F395" i="10"/>
  <c r="D395" i="10"/>
  <c r="A395" i="10"/>
  <c r="B396" i="10"/>
  <c r="G395" i="10"/>
  <c r="E395" i="10"/>
  <c r="C395" i="10"/>
  <c r="G395" i="8"/>
  <c r="B396" i="8"/>
  <c r="C395" i="8"/>
  <c r="D395" i="8"/>
  <c r="F395" i="8"/>
  <c r="E395" i="8"/>
  <c r="A395" i="8"/>
  <c r="B397" i="10"/>
  <c r="D396" i="10"/>
  <c r="G396" i="10"/>
  <c r="F396" i="10"/>
  <c r="A396" i="10"/>
  <c r="C396" i="10"/>
  <c r="E396" i="10"/>
  <c r="F396" i="8"/>
  <c r="G396" i="8"/>
  <c r="E396" i="8"/>
  <c r="C396" i="8"/>
  <c r="D396" i="8"/>
  <c r="A396" i="8"/>
  <c r="B397" i="8"/>
  <c r="D397" i="10"/>
  <c r="B398" i="10"/>
  <c r="C397" i="10"/>
  <c r="A397" i="10"/>
  <c r="E397" i="10"/>
  <c r="G397" i="10"/>
  <c r="F397" i="10"/>
  <c r="F397" i="8"/>
  <c r="D397" i="8"/>
  <c r="A397" i="8"/>
  <c r="C397" i="8"/>
  <c r="B398" i="8"/>
  <c r="G397" i="8"/>
  <c r="E397" i="8"/>
  <c r="B399" i="10"/>
  <c r="G398" i="10"/>
  <c r="C398" i="10"/>
  <c r="D398" i="10"/>
  <c r="F398" i="10"/>
  <c r="A398" i="10"/>
  <c r="E398" i="10"/>
  <c r="F398" i="8"/>
  <c r="C398" i="8"/>
  <c r="D398" i="8"/>
  <c r="B399" i="8"/>
  <c r="A398" i="8"/>
  <c r="E398" i="8"/>
  <c r="G398" i="8"/>
  <c r="G399" i="10"/>
  <c r="E399" i="10"/>
  <c r="C399" i="10"/>
  <c r="A399" i="10"/>
  <c r="D399" i="10"/>
  <c r="F399" i="10"/>
  <c r="B400" i="10"/>
  <c r="D399" i="8"/>
  <c r="E399" i="8"/>
  <c r="F399" i="8"/>
  <c r="B400" i="8"/>
  <c r="C399" i="8"/>
  <c r="A399" i="8"/>
  <c r="G399" i="8"/>
  <c r="G400" i="10"/>
  <c r="E400" i="10"/>
  <c r="D400" i="10"/>
  <c r="C400" i="10"/>
  <c r="A400" i="10"/>
  <c r="B401" i="10"/>
  <c r="F400" i="10"/>
  <c r="B401" i="8"/>
  <c r="A400" i="8"/>
  <c r="E400" i="8"/>
  <c r="G400" i="8"/>
  <c r="C400" i="8"/>
  <c r="F400" i="8"/>
  <c r="D400" i="8"/>
  <c r="E401" i="10"/>
  <c r="G401" i="10"/>
  <c r="D401" i="10"/>
  <c r="C401" i="10"/>
  <c r="F401" i="10"/>
  <c r="A401" i="10"/>
  <c r="B402" i="10"/>
  <c r="B402" i="8"/>
  <c r="G401" i="8"/>
  <c r="A401" i="8"/>
  <c r="C401" i="8"/>
  <c r="E401" i="8"/>
  <c r="F401" i="8"/>
  <c r="D401" i="8"/>
  <c r="E402" i="10"/>
  <c r="C402" i="10"/>
  <c r="G402" i="10"/>
  <c r="B403" i="10"/>
  <c r="A402" i="10"/>
  <c r="F402" i="10"/>
  <c r="D402" i="10"/>
  <c r="B403" i="8"/>
  <c r="A402" i="8"/>
  <c r="D402" i="8"/>
  <c r="C402" i="8"/>
  <c r="G402" i="8"/>
  <c r="E402" i="8"/>
  <c r="F402" i="8"/>
  <c r="C403" i="10"/>
  <c r="B404" i="10"/>
  <c r="F403" i="10"/>
  <c r="E403" i="10"/>
  <c r="G403" i="10"/>
  <c r="D403" i="10"/>
  <c r="A403" i="10"/>
  <c r="G403" i="8"/>
  <c r="D403" i="8"/>
  <c r="B404" i="8"/>
  <c r="C403" i="8"/>
  <c r="E403" i="8"/>
  <c r="A403" i="8"/>
  <c r="F403" i="8"/>
  <c r="C404" i="10"/>
  <c r="A404" i="10"/>
  <c r="B405" i="10"/>
  <c r="D404" i="10"/>
  <c r="G404" i="10"/>
  <c r="F404" i="10"/>
  <c r="E404" i="10"/>
  <c r="G404" i="8"/>
  <c r="E404" i="8"/>
  <c r="D404" i="8"/>
  <c r="C404" i="8"/>
  <c r="B405" i="8"/>
  <c r="F404" i="8"/>
  <c r="A404" i="8"/>
  <c r="F405" i="10"/>
  <c r="A405" i="10"/>
  <c r="B406" i="10"/>
  <c r="G405" i="10"/>
  <c r="C405" i="10"/>
  <c r="D405" i="10"/>
  <c r="E405" i="10"/>
  <c r="B406" i="8"/>
  <c r="E405" i="8"/>
  <c r="F405" i="8"/>
  <c r="G405" i="8"/>
  <c r="D405" i="8"/>
  <c r="C405" i="8"/>
  <c r="A405" i="8"/>
  <c r="A406" i="10"/>
  <c r="F406" i="10"/>
  <c r="D406" i="10"/>
  <c r="B407" i="10"/>
  <c r="G406" i="10"/>
  <c r="C406" i="10"/>
  <c r="E406" i="10"/>
  <c r="E406" i="8"/>
  <c r="A406" i="8"/>
  <c r="D406" i="8"/>
  <c r="G406" i="8"/>
  <c r="B407" i="8"/>
  <c r="F406" i="8"/>
  <c r="C406" i="8"/>
  <c r="F407" i="10"/>
  <c r="D407" i="10"/>
  <c r="B408" i="10"/>
  <c r="C407" i="10"/>
  <c r="E407" i="10"/>
  <c r="A407" i="10"/>
  <c r="G407" i="10"/>
  <c r="C407" i="8"/>
  <c r="D407" i="8"/>
  <c r="E407" i="8"/>
  <c r="B408" i="8"/>
  <c r="A407" i="8"/>
  <c r="F407" i="8"/>
  <c r="G407" i="8"/>
  <c r="B409" i="10"/>
  <c r="D408" i="10"/>
  <c r="F408" i="10"/>
  <c r="C408" i="10"/>
  <c r="G408" i="10"/>
  <c r="E408" i="10"/>
  <c r="A408" i="10"/>
  <c r="B409" i="8"/>
  <c r="E408" i="8"/>
  <c r="F408" i="8"/>
  <c r="D408" i="8"/>
  <c r="C408" i="8"/>
  <c r="A408" i="8"/>
  <c r="G408" i="8"/>
  <c r="D409" i="10"/>
  <c r="B410" i="10"/>
  <c r="F409" i="10"/>
  <c r="G409" i="10"/>
  <c r="E409" i="10"/>
  <c r="A409" i="10"/>
  <c r="C409" i="10"/>
  <c r="F409" i="8"/>
  <c r="B410" i="8"/>
  <c r="E409" i="8"/>
  <c r="D409" i="8"/>
  <c r="C409" i="8"/>
  <c r="G409" i="8"/>
  <c r="A409" i="8"/>
  <c r="B411" i="10"/>
  <c r="G410" i="10"/>
  <c r="E410" i="10"/>
  <c r="D410" i="10"/>
  <c r="F410" i="10"/>
  <c r="A410" i="10"/>
  <c r="C410" i="10"/>
  <c r="G410" i="8"/>
  <c r="A410" i="8"/>
  <c r="D410" i="8"/>
  <c r="C410" i="8"/>
  <c r="E410" i="8"/>
  <c r="B411" i="8"/>
  <c r="F410" i="8"/>
  <c r="G411" i="10"/>
  <c r="A411" i="10"/>
  <c r="B412" i="10"/>
  <c r="F411" i="10"/>
  <c r="C411" i="10"/>
  <c r="E411" i="10"/>
  <c r="D411" i="10"/>
  <c r="F411" i="8"/>
  <c r="B412" i="8"/>
  <c r="G411" i="8"/>
  <c r="A411" i="8"/>
  <c r="E411" i="8"/>
  <c r="C411" i="8"/>
  <c r="D411" i="8"/>
  <c r="G412" i="10"/>
  <c r="E412" i="10"/>
  <c r="F412" i="10"/>
  <c r="A412" i="10"/>
  <c r="B413" i="10"/>
  <c r="D412" i="10"/>
  <c r="C412" i="10"/>
  <c r="D412" i="8"/>
  <c r="C412" i="8"/>
  <c r="G412" i="8"/>
  <c r="E412" i="8"/>
  <c r="F412" i="8"/>
  <c r="A412" i="8"/>
  <c r="B413" i="8"/>
  <c r="E413" i="10"/>
  <c r="C413" i="10"/>
  <c r="A413" i="10"/>
  <c r="B414" i="10"/>
  <c r="F413" i="10"/>
  <c r="G413" i="10"/>
  <c r="D413" i="10"/>
  <c r="B414" i="8"/>
  <c r="E413" i="8"/>
  <c r="G413" i="8"/>
  <c r="F413" i="8"/>
  <c r="D413" i="8"/>
  <c r="C413" i="8"/>
  <c r="A413" i="8"/>
  <c r="E414" i="10"/>
  <c r="C414" i="10"/>
  <c r="B415" i="10"/>
  <c r="A414" i="10"/>
  <c r="F414" i="10"/>
  <c r="G414" i="10"/>
  <c r="D414" i="10"/>
  <c r="G414" i="8"/>
  <c r="B415" i="8"/>
  <c r="E414" i="8"/>
  <c r="A414" i="8"/>
  <c r="F414" i="8"/>
  <c r="D414" i="8"/>
  <c r="C414" i="8"/>
  <c r="C415" i="10"/>
  <c r="E415" i="10"/>
  <c r="A415" i="10"/>
  <c r="F415" i="10"/>
  <c r="D415" i="10"/>
  <c r="G415" i="10"/>
  <c r="B416" i="10"/>
  <c r="F415" i="8"/>
  <c r="G415" i="8"/>
  <c r="A415" i="8"/>
  <c r="E415" i="8"/>
  <c r="D415" i="8"/>
  <c r="B416" i="8"/>
  <c r="C415" i="8"/>
  <c r="C416" i="10"/>
  <c r="A416" i="10"/>
  <c r="E416" i="10"/>
  <c r="G416" i="10"/>
  <c r="B417" i="10"/>
  <c r="D416" i="10"/>
  <c r="F416" i="10"/>
  <c r="G416" i="8"/>
  <c r="A416" i="8"/>
  <c r="B417" i="8"/>
  <c r="F416" i="8"/>
  <c r="E416" i="8"/>
  <c r="C416" i="8"/>
  <c r="D416" i="8"/>
  <c r="F417" i="10"/>
  <c r="A417" i="10"/>
  <c r="G417" i="10"/>
  <c r="D417" i="10"/>
  <c r="C417" i="10"/>
  <c r="E417" i="10"/>
  <c r="B418" i="10"/>
  <c r="C417" i="8"/>
  <c r="D417" i="8"/>
  <c r="G417" i="8"/>
  <c r="B418" i="8"/>
  <c r="F417" i="8"/>
  <c r="A417" i="8"/>
  <c r="E417" i="8"/>
  <c r="A418" i="10"/>
  <c r="F418" i="10"/>
  <c r="G418" i="10"/>
  <c r="B419" i="10"/>
  <c r="E418" i="10"/>
  <c r="D418" i="10"/>
  <c r="C418" i="10"/>
  <c r="B419" i="8"/>
  <c r="D418" i="8"/>
  <c r="E418" i="8"/>
  <c r="G418" i="8"/>
  <c r="A418" i="8"/>
  <c r="F418" i="8"/>
  <c r="C418" i="8"/>
  <c r="F419" i="10"/>
  <c r="D419" i="10"/>
  <c r="B420" i="10"/>
  <c r="G419" i="10"/>
  <c r="E419" i="10"/>
  <c r="A419" i="10"/>
  <c r="C419" i="10"/>
  <c r="G419" i="8"/>
  <c r="E419" i="8"/>
  <c r="A419" i="8"/>
  <c r="B420" i="8"/>
  <c r="F419" i="8"/>
  <c r="D419" i="8"/>
  <c r="C419" i="8"/>
  <c r="B421" i="10"/>
  <c r="D420" i="10"/>
  <c r="G420" i="10"/>
  <c r="E420" i="10"/>
  <c r="A420" i="10"/>
  <c r="F420" i="10"/>
  <c r="C420" i="10"/>
  <c r="B421" i="8"/>
  <c r="A420" i="8"/>
  <c r="C420" i="8"/>
  <c r="G420" i="8"/>
  <c r="D420" i="8"/>
  <c r="F420" i="8"/>
  <c r="E420" i="8"/>
  <c r="D421" i="10"/>
  <c r="B422" i="10"/>
  <c r="G421" i="10"/>
  <c r="A421" i="10"/>
  <c r="F421" i="10"/>
  <c r="C421" i="10"/>
  <c r="E421" i="10"/>
  <c r="A421" i="8"/>
  <c r="F421" i="8"/>
  <c r="G421" i="8"/>
  <c r="B422" i="8"/>
  <c r="C421" i="8"/>
  <c r="E421" i="8"/>
  <c r="D421" i="8"/>
  <c r="B423" i="10"/>
  <c r="G422" i="10"/>
  <c r="D422" i="10"/>
  <c r="A422" i="10"/>
  <c r="E422" i="10"/>
  <c r="C422" i="10"/>
  <c r="F422" i="10"/>
  <c r="B423" i="8"/>
  <c r="C422" i="8"/>
  <c r="F422" i="8"/>
  <c r="A422" i="8"/>
  <c r="E422" i="8"/>
  <c r="G422" i="8"/>
  <c r="D422" i="8"/>
  <c r="G423" i="10"/>
  <c r="B424" i="10"/>
  <c r="D423" i="10"/>
  <c r="F423" i="10"/>
  <c r="E423" i="10"/>
  <c r="A423" i="10"/>
  <c r="C423" i="10"/>
  <c r="F423" i="8"/>
  <c r="B424" i="8"/>
  <c r="C423" i="8"/>
  <c r="G423" i="8"/>
  <c r="E423" i="8"/>
  <c r="A423" i="8"/>
  <c r="D423" i="8"/>
  <c r="G424" i="10"/>
  <c r="E424" i="10"/>
  <c r="F424" i="10"/>
  <c r="C424" i="10"/>
  <c r="D424" i="10"/>
  <c r="B425" i="10"/>
  <c r="A424" i="10"/>
  <c r="B425" i="8"/>
  <c r="A424" i="8"/>
  <c r="F424" i="8"/>
  <c r="E424" i="8"/>
  <c r="C424" i="8"/>
  <c r="D424" i="8"/>
  <c r="G424" i="8"/>
  <c r="E425" i="10"/>
  <c r="F425" i="10"/>
  <c r="G425" i="10"/>
  <c r="B426" i="10"/>
  <c r="D425" i="10"/>
  <c r="A425" i="10"/>
  <c r="C425" i="10"/>
  <c r="F425" i="8"/>
  <c r="G425" i="8"/>
  <c r="B426" i="8"/>
  <c r="A425" i="8"/>
  <c r="E425" i="8"/>
  <c r="D425" i="8"/>
  <c r="C425" i="8"/>
  <c r="E426" i="10"/>
  <c r="C426" i="10"/>
  <c r="F426" i="10"/>
  <c r="D426" i="10"/>
  <c r="G426" i="10"/>
  <c r="B427" i="10"/>
  <c r="A426" i="10"/>
  <c r="C426" i="8"/>
  <c r="B427" i="8"/>
  <c r="D426" i="8"/>
  <c r="A426" i="8"/>
  <c r="E426" i="8"/>
  <c r="G426" i="8"/>
  <c r="F426" i="8"/>
  <c r="C427" i="10"/>
  <c r="A427" i="10"/>
  <c r="G427" i="10"/>
  <c r="F427" i="10"/>
  <c r="D427" i="10"/>
  <c r="B428" i="10"/>
  <c r="E427" i="10"/>
  <c r="F427" i="8"/>
  <c r="G427" i="8"/>
  <c r="B428" i="8"/>
  <c r="D427" i="8"/>
  <c r="C427" i="8"/>
  <c r="E427" i="8"/>
  <c r="A427" i="8"/>
  <c r="C428" i="10"/>
  <c r="A428" i="10"/>
  <c r="G428" i="10"/>
  <c r="F428" i="10"/>
  <c r="B429" i="10"/>
  <c r="D428" i="10"/>
  <c r="E428" i="10"/>
  <c r="C428" i="8"/>
  <c r="D428" i="8"/>
  <c r="F428" i="8"/>
  <c r="E428" i="8"/>
  <c r="G428" i="8"/>
  <c r="A428" i="8"/>
  <c r="B429" i="8"/>
  <c r="F429" i="10"/>
  <c r="A429" i="10"/>
  <c r="C429" i="10"/>
  <c r="D429" i="10"/>
  <c r="B430" i="10"/>
  <c r="G429" i="10"/>
  <c r="E429" i="10"/>
  <c r="C429" i="8"/>
  <c r="B430" i="8"/>
  <c r="A429" i="8"/>
  <c r="E429" i="8"/>
  <c r="G429" i="8"/>
  <c r="D429" i="8"/>
  <c r="F429" i="8"/>
  <c r="A430" i="10"/>
  <c r="F430" i="10"/>
  <c r="B431" i="10"/>
  <c r="C430" i="10"/>
  <c r="E430" i="10"/>
  <c r="G430" i="10"/>
  <c r="D430" i="10"/>
  <c r="D430" i="8"/>
  <c r="C430" i="8"/>
  <c r="F430" i="8"/>
  <c r="G430" i="8"/>
  <c r="E430" i="8"/>
  <c r="A430" i="8"/>
  <c r="B431" i="8"/>
  <c r="F431" i="10"/>
  <c r="D431" i="10"/>
  <c r="E431" i="10"/>
  <c r="A431" i="10"/>
  <c r="C431" i="10"/>
  <c r="G431" i="10"/>
  <c r="B432" i="10"/>
  <c r="B432" i="8"/>
  <c r="C431" i="8"/>
  <c r="A431" i="8"/>
  <c r="E431" i="8"/>
  <c r="D431" i="8"/>
  <c r="G431" i="8"/>
  <c r="F431" i="8"/>
  <c r="B433" i="10"/>
  <c r="D432" i="10"/>
  <c r="E432" i="10"/>
  <c r="F432" i="10"/>
  <c r="G432" i="10"/>
  <c r="A432" i="10"/>
  <c r="C432" i="10"/>
  <c r="E432" i="8"/>
  <c r="D432" i="8"/>
  <c r="G432" i="8"/>
  <c r="A432" i="8"/>
  <c r="C432" i="8"/>
  <c r="F432" i="8"/>
  <c r="B433" i="8"/>
  <c r="D433" i="10"/>
  <c r="B434" i="10"/>
  <c r="G433" i="10"/>
  <c r="E433" i="10"/>
  <c r="C433" i="10"/>
  <c r="F433" i="10"/>
  <c r="A433" i="10"/>
  <c r="G433" i="8"/>
  <c r="D433" i="8"/>
  <c r="A433" i="8"/>
  <c r="F433" i="8"/>
  <c r="C433" i="8"/>
  <c r="E433" i="8"/>
  <c r="B434" i="8"/>
  <c r="B435" i="10"/>
  <c r="G434" i="10"/>
  <c r="F434" i="10"/>
  <c r="E434" i="10"/>
  <c r="C434" i="10"/>
  <c r="D434" i="10"/>
  <c r="A434" i="10"/>
  <c r="D434" i="8"/>
  <c r="E434" i="8"/>
  <c r="G434" i="8"/>
  <c r="A434" i="8"/>
  <c r="B435" i="8"/>
  <c r="C434" i="8"/>
  <c r="F434" i="8"/>
  <c r="G435" i="10"/>
  <c r="B436" i="10"/>
  <c r="F435" i="10"/>
  <c r="E435" i="10"/>
  <c r="D435" i="10"/>
  <c r="A435" i="10"/>
  <c r="C435" i="10"/>
  <c r="B436" i="8"/>
  <c r="D435" i="8"/>
  <c r="F435" i="8"/>
  <c r="A435" i="8"/>
  <c r="C435" i="8"/>
  <c r="G435" i="8"/>
  <c r="E435" i="8"/>
  <c r="G436" i="10"/>
  <c r="E436" i="10"/>
  <c r="B437" i="10"/>
  <c r="C436" i="10"/>
  <c r="A436" i="10"/>
  <c r="F436" i="10"/>
  <c r="D436" i="10"/>
  <c r="C436" i="8"/>
  <c r="D436" i="8"/>
  <c r="E436" i="8"/>
  <c r="F436" i="8"/>
  <c r="B437" i="8"/>
  <c r="A436" i="8"/>
  <c r="G436" i="8"/>
  <c r="E437" i="10"/>
  <c r="G437" i="10"/>
  <c r="B438" i="10"/>
  <c r="D437" i="10"/>
  <c r="C437" i="10"/>
  <c r="F437" i="10"/>
  <c r="A437" i="10"/>
  <c r="G437" i="8"/>
  <c r="D437" i="8"/>
  <c r="B438" i="8"/>
  <c r="C437" i="8"/>
  <c r="E437" i="8"/>
  <c r="A437" i="8"/>
  <c r="F437" i="8"/>
  <c r="E438" i="10"/>
  <c r="C438" i="10"/>
  <c r="D438" i="10"/>
  <c r="A438" i="10"/>
  <c r="B439" i="10"/>
  <c r="F438" i="10"/>
  <c r="G438" i="10"/>
  <c r="F438" i="8"/>
  <c r="G438" i="8"/>
  <c r="E438" i="8"/>
  <c r="B439" i="8"/>
  <c r="D438" i="8"/>
  <c r="C438" i="8"/>
  <c r="A438" i="8"/>
  <c r="C439" i="10"/>
  <c r="B440" i="10"/>
  <c r="D439" i="10"/>
  <c r="E439" i="10"/>
  <c r="G439" i="10"/>
  <c r="A439" i="10"/>
  <c r="F439" i="10"/>
  <c r="G439" i="8"/>
  <c r="B440" i="8"/>
  <c r="E439" i="8"/>
  <c r="A439" i="8"/>
  <c r="C439" i="8"/>
  <c r="D439" i="8"/>
  <c r="F439" i="8"/>
  <c r="C440" i="10"/>
  <c r="A440" i="10"/>
  <c r="F440" i="10"/>
  <c r="D440" i="10"/>
  <c r="B441" i="10"/>
  <c r="E440" i="10"/>
  <c r="G440" i="10"/>
  <c r="E440" i="8"/>
  <c r="B441" i="8"/>
  <c r="F440" i="8"/>
  <c r="G440" i="8"/>
  <c r="A440" i="8"/>
  <c r="D440" i="8"/>
  <c r="C440" i="8"/>
  <c r="F441" i="10"/>
  <c r="A441" i="10"/>
  <c r="E441" i="10"/>
  <c r="D441" i="10"/>
  <c r="B442" i="10"/>
  <c r="G441" i="10"/>
  <c r="C441" i="10"/>
  <c r="B442" i="8"/>
  <c r="A441" i="8"/>
  <c r="E441" i="8"/>
  <c r="G441" i="8"/>
  <c r="C441" i="8"/>
  <c r="F441" i="8"/>
  <c r="D441" i="8"/>
  <c r="A442" i="10"/>
  <c r="F442" i="10"/>
  <c r="E442" i="10"/>
  <c r="D442" i="10"/>
  <c r="B443" i="10"/>
  <c r="G442" i="10"/>
  <c r="C442" i="10"/>
  <c r="D442" i="8"/>
  <c r="F442" i="8"/>
  <c r="A442" i="8"/>
  <c r="G442" i="8"/>
  <c r="C442" i="8"/>
  <c r="B443" i="8"/>
  <c r="E442" i="8"/>
  <c r="F443" i="10"/>
  <c r="D443" i="10"/>
  <c r="A443" i="10"/>
  <c r="G443" i="10"/>
  <c r="B444" i="10"/>
  <c r="E443" i="10"/>
  <c r="C443" i="10"/>
  <c r="B444" i="8"/>
  <c r="D443" i="8"/>
  <c r="F443" i="8"/>
  <c r="E443" i="8"/>
  <c r="C443" i="8"/>
  <c r="A443" i="8"/>
  <c r="G443" i="8"/>
  <c r="B445" i="10"/>
  <c r="D444" i="10"/>
  <c r="G444" i="10"/>
  <c r="F444" i="10"/>
  <c r="A444" i="10"/>
  <c r="C444" i="10"/>
  <c r="E444" i="10"/>
  <c r="G444" i="8"/>
  <c r="F444" i="8"/>
  <c r="D444" i="8"/>
  <c r="A444" i="8"/>
  <c r="C444" i="8"/>
  <c r="B445" i="8"/>
  <c r="E444" i="8"/>
  <c r="D445" i="10"/>
  <c r="B446" i="10"/>
  <c r="C445" i="10"/>
  <c r="A445" i="10"/>
  <c r="E445" i="10"/>
  <c r="G445" i="10"/>
  <c r="F445" i="10"/>
  <c r="F445" i="8"/>
  <c r="C445" i="8"/>
  <c r="D445" i="8"/>
  <c r="A445" i="8"/>
  <c r="E445" i="8"/>
  <c r="B446" i="8"/>
  <c r="G445" i="8"/>
  <c r="B447" i="10"/>
  <c r="G446" i="10"/>
  <c r="C446" i="10"/>
  <c r="D446" i="10"/>
  <c r="E446" i="10"/>
  <c r="A446" i="10"/>
  <c r="F446" i="10"/>
  <c r="E446" i="8"/>
  <c r="G446" i="8"/>
  <c r="F446" i="8"/>
  <c r="C446" i="8"/>
  <c r="B447" i="8"/>
  <c r="A446" i="8"/>
  <c r="D446" i="8"/>
  <c r="G447" i="10"/>
  <c r="E447" i="10"/>
  <c r="C447" i="10"/>
  <c r="A447" i="10"/>
  <c r="D447" i="10"/>
  <c r="B448" i="10"/>
  <c r="F447" i="10"/>
  <c r="D447" i="8"/>
  <c r="A447" i="8"/>
  <c r="B448" i="8"/>
  <c r="E447" i="8"/>
  <c r="G447" i="8"/>
  <c r="C447" i="8"/>
  <c r="F447" i="8"/>
  <c r="G448" i="10"/>
  <c r="E448" i="10"/>
  <c r="D448" i="10"/>
  <c r="C448" i="10"/>
  <c r="A448" i="10"/>
  <c r="B449" i="10"/>
  <c r="F448" i="10"/>
  <c r="B449" i="8"/>
  <c r="G448" i="8"/>
  <c r="C448" i="8"/>
  <c r="F448" i="8"/>
  <c r="A448" i="8"/>
  <c r="E448" i="8"/>
  <c r="D448" i="8"/>
  <c r="E449" i="10"/>
  <c r="G449" i="10"/>
  <c r="D449" i="10"/>
  <c r="C449" i="10"/>
  <c r="F449" i="10"/>
  <c r="B450" i="10"/>
  <c r="A449" i="10"/>
  <c r="G449" i="8"/>
  <c r="A449" i="8"/>
  <c r="D449" i="8"/>
  <c r="B450" i="8"/>
  <c r="C449" i="8"/>
  <c r="E449" i="8"/>
  <c r="F449" i="8"/>
  <c r="E450" i="10"/>
  <c r="C450" i="10"/>
  <c r="G450" i="10"/>
  <c r="B451" i="10"/>
  <c r="A450" i="10"/>
  <c r="F450" i="10"/>
  <c r="D450" i="10"/>
  <c r="G450" i="8"/>
  <c r="A450" i="8"/>
  <c r="E450" i="8"/>
  <c r="D450" i="8"/>
  <c r="C450" i="8"/>
  <c r="F450" i="8"/>
  <c r="B451" i="8"/>
  <c r="C451" i="10"/>
  <c r="B452" i="10"/>
  <c r="F451" i="10"/>
  <c r="E451" i="10"/>
  <c r="G451" i="10"/>
  <c r="A451" i="10"/>
  <c r="D451" i="10"/>
  <c r="F451" i="8"/>
  <c r="A451" i="8"/>
  <c r="E451" i="8"/>
  <c r="G451" i="8"/>
  <c r="B452" i="8"/>
  <c r="C451" i="8"/>
  <c r="D451" i="8"/>
  <c r="C452" i="10"/>
  <c r="A452" i="10"/>
  <c r="B453" i="10"/>
  <c r="G452" i="10"/>
  <c r="D452" i="10"/>
  <c r="F452" i="10"/>
  <c r="E452" i="10"/>
  <c r="B453" i="8"/>
  <c r="C452" i="8"/>
  <c r="E452" i="8"/>
  <c r="D452" i="8"/>
  <c r="G452" i="8"/>
  <c r="A452" i="8"/>
  <c r="F452" i="8"/>
  <c r="F453" i="10"/>
  <c r="A453" i="10"/>
  <c r="B454" i="10"/>
  <c r="G453" i="10"/>
  <c r="C453" i="10"/>
  <c r="E453" i="10"/>
  <c r="D453" i="10"/>
  <c r="C453" i="8"/>
  <c r="F453" i="8"/>
  <c r="D453" i="8"/>
  <c r="E453" i="8"/>
  <c r="B454" i="8"/>
  <c r="G453" i="8"/>
  <c r="A453" i="8"/>
  <c r="A454" i="10"/>
  <c r="F454" i="10"/>
  <c r="D454" i="10"/>
  <c r="B455" i="10"/>
  <c r="G454" i="10"/>
  <c r="C454" i="10"/>
  <c r="E454" i="10"/>
  <c r="C454" i="8"/>
  <c r="A454" i="8"/>
  <c r="B455" i="8"/>
  <c r="D454" i="8"/>
  <c r="G454" i="8"/>
  <c r="F454" i="8"/>
  <c r="E454" i="8"/>
  <c r="F455" i="10"/>
  <c r="D455" i="10"/>
  <c r="B456" i="10"/>
  <c r="C455" i="10"/>
  <c r="G455" i="10"/>
  <c r="A455" i="10"/>
  <c r="E455" i="10"/>
  <c r="A455" i="8"/>
  <c r="D455" i="8"/>
  <c r="F455" i="8"/>
  <c r="C455" i="8"/>
  <c r="G455" i="8"/>
  <c r="E455" i="8"/>
  <c r="B456" i="8"/>
  <c r="B457" i="10"/>
  <c r="D456" i="10"/>
  <c r="F456" i="10"/>
  <c r="C456" i="10"/>
  <c r="G456" i="10"/>
  <c r="E456" i="10"/>
  <c r="A456" i="10"/>
  <c r="F456" i="8"/>
  <c r="B457" i="8"/>
  <c r="D456" i="8"/>
  <c r="G456" i="8"/>
  <c r="C456" i="8"/>
  <c r="E456" i="8"/>
  <c r="A456" i="8"/>
  <c r="D457" i="10"/>
  <c r="B458" i="10"/>
  <c r="F457" i="10"/>
  <c r="E457" i="10"/>
  <c r="G457" i="10"/>
  <c r="C457" i="10"/>
  <c r="A457" i="10"/>
  <c r="A457" i="8"/>
  <c r="D457" i="8"/>
  <c r="F457" i="8"/>
  <c r="C457" i="8"/>
  <c r="E457" i="8"/>
  <c r="G457" i="8"/>
  <c r="B458" i="8"/>
  <c r="B459" i="10"/>
  <c r="G458" i="10"/>
  <c r="E458" i="10"/>
  <c r="D458" i="10"/>
  <c r="F458" i="10"/>
  <c r="A458" i="10"/>
  <c r="C458" i="10"/>
  <c r="F458" i="8"/>
  <c r="B459" i="8"/>
  <c r="D458" i="8"/>
  <c r="G458" i="8"/>
  <c r="A458" i="8"/>
  <c r="E458" i="8"/>
  <c r="C458" i="8"/>
  <c r="G459" i="10"/>
  <c r="A459" i="10"/>
  <c r="B460" i="10"/>
  <c r="C459" i="10"/>
  <c r="F459" i="10"/>
  <c r="E459" i="10"/>
  <c r="D459" i="10"/>
  <c r="B460" i="8"/>
  <c r="C459" i="8"/>
  <c r="D459" i="8"/>
  <c r="A459" i="8"/>
  <c r="E459" i="8"/>
  <c r="G459" i="8"/>
  <c r="F459" i="8"/>
  <c r="G460" i="10"/>
  <c r="E460" i="10"/>
  <c r="F460" i="10"/>
  <c r="A460" i="10"/>
  <c r="B461" i="10"/>
  <c r="C460" i="10"/>
  <c r="D460" i="10"/>
  <c r="B461" i="8"/>
  <c r="E460" i="8"/>
  <c r="G460" i="8"/>
  <c r="D460" i="8"/>
  <c r="C460" i="8"/>
  <c r="F460" i="8"/>
  <c r="A460" i="8"/>
  <c r="E461" i="10"/>
  <c r="C461" i="10"/>
  <c r="A461" i="10"/>
  <c r="B462" i="10"/>
  <c r="F461" i="10"/>
  <c r="G461" i="10"/>
  <c r="D461" i="10"/>
  <c r="G461" i="8"/>
  <c r="A461" i="8"/>
  <c r="E461" i="8"/>
  <c r="B462" i="8"/>
  <c r="F461" i="8"/>
  <c r="D461" i="8"/>
  <c r="C461" i="8"/>
  <c r="E462" i="10"/>
  <c r="C462" i="10"/>
  <c r="B463" i="10"/>
  <c r="A462" i="10"/>
  <c r="G462" i="10"/>
  <c r="D462" i="10"/>
  <c r="F462" i="10"/>
  <c r="A462" i="8"/>
  <c r="C462" i="8"/>
  <c r="G462" i="8"/>
  <c r="D462" i="8"/>
  <c r="F462" i="8"/>
  <c r="E462" i="8"/>
  <c r="B463" i="8"/>
  <c r="C463" i="10"/>
  <c r="E463" i="10"/>
  <c r="A463" i="10"/>
  <c r="F463" i="10"/>
  <c r="D463" i="10"/>
  <c r="B464" i="10"/>
  <c r="G463" i="10"/>
  <c r="G463" i="8"/>
  <c r="C463" i="8"/>
  <c r="E463" i="8"/>
  <c r="B464" i="8"/>
  <c r="D463" i="8"/>
  <c r="A463" i="8"/>
  <c r="F463" i="8"/>
  <c r="C464" i="10"/>
  <c r="A464" i="10"/>
  <c r="E464" i="10"/>
  <c r="G464" i="10"/>
  <c r="F464" i="10"/>
  <c r="B465" i="10"/>
  <c r="D464" i="10"/>
  <c r="G464" i="8"/>
  <c r="C464" i="8"/>
  <c r="E464" i="8"/>
  <c r="D464" i="8"/>
  <c r="B465" i="8"/>
  <c r="A464" i="8"/>
  <c r="F464" i="8"/>
  <c r="F465" i="10"/>
  <c r="A465" i="10"/>
  <c r="G465" i="10"/>
  <c r="D465" i="10"/>
  <c r="C465" i="10"/>
  <c r="E465" i="10"/>
  <c r="B466" i="10"/>
  <c r="E465" i="8"/>
  <c r="G465" i="8"/>
  <c r="A465" i="8"/>
  <c r="C465" i="8"/>
  <c r="D465" i="8"/>
  <c r="F465" i="8"/>
  <c r="B466" i="8"/>
  <c r="A466" i="10"/>
  <c r="F466" i="10"/>
  <c r="G466" i="10"/>
  <c r="E466" i="10"/>
  <c r="B467" i="10"/>
  <c r="D466" i="10"/>
  <c r="C466" i="10"/>
  <c r="E466" i="8"/>
  <c r="A466" i="8"/>
  <c r="B467" i="8"/>
  <c r="D466" i="8"/>
  <c r="C466" i="8"/>
  <c r="G466" i="8"/>
  <c r="F466" i="8"/>
  <c r="F467" i="10"/>
  <c r="D467" i="10"/>
  <c r="B468" i="10"/>
  <c r="G467" i="10"/>
  <c r="E467" i="10"/>
  <c r="A467" i="10"/>
  <c r="C467" i="10"/>
  <c r="A467" i="8"/>
  <c r="G467" i="8"/>
  <c r="C467" i="8"/>
  <c r="D467" i="8"/>
  <c r="E467" i="8"/>
  <c r="B468" i="8"/>
  <c r="F467" i="8"/>
  <c r="B469" i="10"/>
  <c r="D468" i="10"/>
  <c r="G468" i="10"/>
  <c r="E468" i="10"/>
  <c r="A468" i="10"/>
  <c r="F468" i="10"/>
  <c r="C468" i="10"/>
  <c r="A468" i="8"/>
  <c r="E468" i="8"/>
  <c r="C468" i="8"/>
  <c r="D468" i="8"/>
  <c r="B469" i="8"/>
  <c r="F468" i="8"/>
  <c r="G468" i="8"/>
  <c r="D469" i="10"/>
  <c r="B470" i="10"/>
  <c r="G469" i="10"/>
  <c r="A469" i="10"/>
  <c r="E469" i="10"/>
  <c r="F469" i="10"/>
  <c r="C469" i="10"/>
  <c r="F469" i="8"/>
  <c r="D469" i="8"/>
  <c r="G469" i="8"/>
  <c r="A469" i="8"/>
  <c r="E469" i="8"/>
  <c r="C469" i="8"/>
  <c r="B470" i="8"/>
  <c r="B471" i="10"/>
  <c r="G470" i="10"/>
  <c r="D470" i="10"/>
  <c r="A470" i="10"/>
  <c r="E470" i="10"/>
  <c r="C470" i="10"/>
  <c r="F470" i="10"/>
  <c r="E470" i="8"/>
  <c r="F470" i="8"/>
  <c r="B471" i="8"/>
  <c r="D470" i="8"/>
  <c r="C470" i="8"/>
  <c r="G470" i="8"/>
  <c r="A470" i="8"/>
  <c r="G471" i="10"/>
  <c r="B472" i="10"/>
  <c r="D471" i="10"/>
  <c r="F471" i="10"/>
  <c r="C471" i="10"/>
  <c r="A471" i="10"/>
  <c r="E471" i="10"/>
  <c r="B472" i="8"/>
  <c r="F471" i="8"/>
  <c r="C471" i="8"/>
  <c r="A471" i="8"/>
  <c r="E471" i="8"/>
  <c r="D471" i="8"/>
  <c r="G471" i="8"/>
  <c r="G472" i="10"/>
  <c r="E472" i="10"/>
  <c r="F472" i="10"/>
  <c r="C472" i="10"/>
  <c r="D472" i="10"/>
  <c r="A472" i="10"/>
  <c r="B473" i="10"/>
  <c r="C472" i="8"/>
  <c r="D472" i="8"/>
  <c r="F472" i="8"/>
  <c r="A472" i="8"/>
  <c r="G472" i="8"/>
  <c r="E472" i="8"/>
  <c r="B473" i="8"/>
  <c r="E473" i="10"/>
  <c r="F473" i="10"/>
  <c r="G473" i="10"/>
  <c r="A473" i="10"/>
  <c r="B474" i="10"/>
  <c r="D473" i="10"/>
  <c r="C473" i="10"/>
  <c r="B474" i="8"/>
  <c r="D473" i="8"/>
  <c r="E473" i="8"/>
  <c r="A473" i="8"/>
  <c r="G473" i="8"/>
  <c r="C473" i="8"/>
  <c r="F473" i="8"/>
  <c r="E474" i="10"/>
  <c r="C474" i="10"/>
  <c r="F474" i="10"/>
  <c r="D474" i="10"/>
  <c r="G474" i="10"/>
  <c r="A474" i="10"/>
  <c r="B475" i="10"/>
  <c r="G474" i="8"/>
  <c r="F474" i="8"/>
  <c r="B475" i="8"/>
  <c r="E474" i="8"/>
  <c r="C474" i="8"/>
  <c r="A474" i="8"/>
  <c r="D474" i="8"/>
  <c r="C475" i="10"/>
  <c r="A475" i="10"/>
  <c r="G475" i="10"/>
  <c r="F475" i="10"/>
  <c r="D475" i="10"/>
  <c r="B476" i="10"/>
  <c r="E475" i="10"/>
  <c r="E475" i="8"/>
  <c r="B476" i="8"/>
  <c r="C475" i="8"/>
  <c r="F475" i="8"/>
  <c r="A475" i="8"/>
  <c r="G475" i="8"/>
  <c r="D475" i="8"/>
  <c r="C476" i="10"/>
  <c r="A476" i="10"/>
  <c r="G476" i="10"/>
  <c r="F476" i="10"/>
  <c r="B477" i="10"/>
  <c r="E476" i="10"/>
  <c r="D476" i="10"/>
  <c r="G476" i="8"/>
  <c r="E476" i="8"/>
  <c r="D476" i="8"/>
  <c r="F476" i="8"/>
  <c r="C476" i="8"/>
  <c r="A476" i="8"/>
  <c r="B477" i="8"/>
  <c r="F477" i="10"/>
  <c r="A477" i="10"/>
  <c r="C477" i="10"/>
  <c r="D477" i="10"/>
  <c r="G477" i="10"/>
  <c r="E477" i="10"/>
  <c r="B478" i="10"/>
  <c r="E477" i="8"/>
  <c r="D477" i="8"/>
  <c r="F477" i="8"/>
  <c r="C477" i="8"/>
  <c r="B478" i="8"/>
  <c r="G477" i="8"/>
  <c r="A477" i="8"/>
  <c r="A478" i="10"/>
  <c r="F478" i="10"/>
  <c r="B479" i="10"/>
  <c r="C478" i="10"/>
  <c r="E478" i="10"/>
  <c r="D478" i="10"/>
  <c r="G478" i="10"/>
  <c r="E478" i="8"/>
  <c r="B479" i="8"/>
  <c r="F478" i="8"/>
  <c r="A478" i="8"/>
  <c r="G478" i="8"/>
  <c r="D478" i="8"/>
  <c r="C478" i="8"/>
  <c r="F479" i="10"/>
  <c r="D479" i="10"/>
  <c r="E479" i="10"/>
  <c r="A479" i="10"/>
  <c r="C479" i="10"/>
  <c r="G479" i="10"/>
  <c r="B480" i="10"/>
  <c r="A479" i="8"/>
  <c r="C479" i="8"/>
  <c r="D479" i="8"/>
  <c r="G479" i="8"/>
  <c r="E479" i="8"/>
  <c r="F479" i="8"/>
  <c r="B480" i="8"/>
  <c r="B481" i="10"/>
  <c r="D480" i="10"/>
  <c r="E480" i="10"/>
  <c r="F480" i="10"/>
  <c r="C480" i="10"/>
  <c r="G480" i="10"/>
  <c r="A480" i="10"/>
  <c r="A480" i="8"/>
  <c r="C480" i="8"/>
  <c r="B481" i="8"/>
  <c r="F480" i="8"/>
  <c r="D480" i="8"/>
  <c r="G480" i="8"/>
  <c r="E480" i="8"/>
  <c r="D481" i="10"/>
  <c r="B482" i="10"/>
  <c r="G481" i="10"/>
  <c r="E481" i="10"/>
  <c r="C481" i="10"/>
  <c r="F481" i="10"/>
  <c r="A481" i="10"/>
  <c r="A481" i="8"/>
  <c r="C481" i="8"/>
  <c r="F481" i="8"/>
  <c r="D481" i="8"/>
  <c r="G481" i="8"/>
  <c r="E481" i="8"/>
  <c r="B482" i="8"/>
  <c r="B483" i="10"/>
  <c r="G482" i="10"/>
  <c r="F482" i="10"/>
  <c r="E482" i="10"/>
  <c r="C482" i="10"/>
  <c r="D482" i="10"/>
  <c r="A482" i="10"/>
  <c r="E482" i="8"/>
  <c r="G482" i="8"/>
  <c r="F482" i="8"/>
  <c r="B483" i="8"/>
  <c r="C482" i="8"/>
  <c r="D482" i="8"/>
  <c r="A482" i="8"/>
  <c r="G483" i="10"/>
  <c r="B484" i="10"/>
  <c r="F483" i="10"/>
  <c r="E483" i="10"/>
  <c r="C483" i="10"/>
  <c r="D483" i="10"/>
  <c r="A483" i="10"/>
  <c r="D483" i="8"/>
  <c r="C483" i="8"/>
  <c r="G483" i="8"/>
  <c r="B484" i="8"/>
  <c r="A483" i="8"/>
  <c r="E483" i="8"/>
  <c r="F483" i="8"/>
  <c r="G484" i="10"/>
  <c r="E484" i="10"/>
  <c r="B485" i="10"/>
  <c r="C484" i="10"/>
  <c r="A484" i="10"/>
  <c r="F484" i="10"/>
  <c r="D484" i="10"/>
  <c r="D484" i="8"/>
  <c r="B485" i="8"/>
  <c r="F484" i="8"/>
  <c r="C484" i="8"/>
  <c r="E484" i="8"/>
  <c r="G484" i="8"/>
  <c r="A484" i="8"/>
  <c r="E485" i="10"/>
  <c r="G485" i="10"/>
  <c r="B486" i="10"/>
  <c r="D485" i="10"/>
  <c r="F485" i="10"/>
  <c r="A485" i="10"/>
  <c r="C485" i="10"/>
  <c r="B486" i="8"/>
  <c r="G485" i="8"/>
  <c r="C485" i="8"/>
  <c r="F485" i="8"/>
  <c r="D485" i="8"/>
  <c r="A485" i="8"/>
  <c r="E485" i="8"/>
  <c r="E486" i="10"/>
  <c r="C486" i="10"/>
  <c r="D486" i="10"/>
  <c r="A486" i="10"/>
  <c r="F486" i="10"/>
  <c r="G486" i="10"/>
  <c r="B487" i="10"/>
  <c r="G486" i="8"/>
  <c r="D486" i="8"/>
  <c r="F486" i="8"/>
  <c r="B487" i="8"/>
  <c r="C486" i="8"/>
  <c r="E486" i="8"/>
  <c r="A486" i="8"/>
  <c r="C487" i="10"/>
  <c r="B488" i="10"/>
  <c r="D487" i="10"/>
  <c r="E487" i="10"/>
  <c r="F487" i="10"/>
  <c r="A487" i="10"/>
  <c r="G487" i="10"/>
  <c r="F487" i="8"/>
  <c r="G487" i="8"/>
  <c r="A487" i="8"/>
  <c r="E487" i="8"/>
  <c r="D487" i="8"/>
  <c r="C487" i="8"/>
  <c r="B488" i="8"/>
  <c r="C488" i="10"/>
  <c r="A488" i="10"/>
  <c r="F488" i="10"/>
  <c r="D488" i="10"/>
  <c r="B489" i="10"/>
  <c r="E488" i="10"/>
  <c r="G488" i="10"/>
  <c r="E488" i="8"/>
  <c r="A488" i="8"/>
  <c r="D488" i="8"/>
  <c r="G488" i="8"/>
  <c r="C488" i="8"/>
  <c r="B489" i="8"/>
  <c r="F488" i="8"/>
  <c r="F489" i="10"/>
  <c r="A489" i="10"/>
  <c r="E489" i="10"/>
  <c r="D489" i="10"/>
  <c r="G489" i="10"/>
  <c r="B490" i="10"/>
  <c r="C489" i="10"/>
  <c r="C489" i="8"/>
  <c r="G489" i="8"/>
  <c r="E489" i="8"/>
  <c r="F489" i="8"/>
  <c r="B490" i="8"/>
  <c r="A489" i="8"/>
  <c r="D489" i="8"/>
  <c r="A490" i="10"/>
  <c r="F490" i="10"/>
  <c r="E490" i="10"/>
  <c r="D490" i="10"/>
  <c r="B491" i="10"/>
  <c r="G490" i="10"/>
  <c r="C490" i="10"/>
  <c r="E490" i="8"/>
  <c r="A490" i="8"/>
  <c r="G490" i="8"/>
  <c r="B491" i="8"/>
  <c r="D490" i="8"/>
  <c r="F490" i="8"/>
  <c r="C490" i="8"/>
  <c r="F491" i="10"/>
  <c r="D491" i="10"/>
  <c r="A491" i="10"/>
  <c r="B492" i="10"/>
  <c r="G491" i="10"/>
  <c r="E491" i="10"/>
  <c r="C491" i="10"/>
  <c r="A491" i="8"/>
  <c r="E491" i="8"/>
  <c r="G491" i="8"/>
  <c r="C491" i="8"/>
  <c r="F491" i="8"/>
  <c r="D491" i="8"/>
  <c r="B492" i="8"/>
  <c r="B493" i="10"/>
  <c r="D492" i="10"/>
  <c r="G492" i="10"/>
  <c r="F492" i="10"/>
  <c r="A492" i="10"/>
  <c r="C492" i="10"/>
  <c r="E492" i="10"/>
  <c r="C492" i="8"/>
  <c r="B493" i="8"/>
  <c r="G492" i="8"/>
  <c r="F492" i="8"/>
  <c r="E492" i="8"/>
  <c r="D492" i="8"/>
  <c r="A492" i="8"/>
  <c r="D493" i="10"/>
  <c r="B494" i="10"/>
  <c r="C493" i="10"/>
  <c r="A493" i="10"/>
  <c r="E493" i="10"/>
  <c r="F493" i="10"/>
  <c r="G493" i="10"/>
  <c r="F493" i="8"/>
  <c r="C493" i="8"/>
  <c r="E493" i="8"/>
  <c r="B494" i="8"/>
  <c r="A493" i="8"/>
  <c r="D493" i="8"/>
  <c r="G493" i="8"/>
  <c r="B495" i="10"/>
  <c r="G494" i="10"/>
  <c r="C494" i="10"/>
  <c r="D494" i="10"/>
  <c r="F494" i="10"/>
  <c r="A494" i="10"/>
  <c r="E494" i="10"/>
  <c r="F494" i="8"/>
  <c r="G494" i="8"/>
  <c r="D494" i="8"/>
  <c r="A494" i="8"/>
  <c r="B495" i="8"/>
  <c r="E494" i="8"/>
  <c r="C494" i="8"/>
  <c r="G495" i="10"/>
  <c r="E495" i="10"/>
  <c r="C495" i="10"/>
  <c r="A495" i="10"/>
  <c r="D495" i="10"/>
  <c r="B496" i="10"/>
  <c r="F495" i="10"/>
  <c r="F495" i="8"/>
  <c r="B496" i="8"/>
  <c r="A495" i="8"/>
  <c r="G495" i="8"/>
  <c r="C495" i="8"/>
  <c r="D495" i="8"/>
  <c r="E495" i="8"/>
  <c r="G496" i="10"/>
  <c r="E496" i="10"/>
  <c r="D496" i="10"/>
  <c r="C496" i="10"/>
  <c r="A496" i="10"/>
  <c r="B497" i="10"/>
  <c r="F496" i="10"/>
  <c r="B497" i="8"/>
  <c r="E496" i="8"/>
  <c r="D496" i="8"/>
  <c r="A496" i="8"/>
  <c r="F496" i="8"/>
  <c r="C496" i="8"/>
  <c r="G496" i="8"/>
  <c r="E497" i="10"/>
  <c r="G497" i="10"/>
  <c r="D497" i="10"/>
  <c r="C497" i="10"/>
  <c r="F497" i="10"/>
  <c r="A497" i="10"/>
  <c r="B498" i="10"/>
  <c r="B498" i="8"/>
  <c r="E497" i="8"/>
  <c r="D497" i="8"/>
  <c r="C497" i="8"/>
  <c r="F497" i="8"/>
  <c r="A497" i="8"/>
  <c r="G497" i="8"/>
  <c r="E498" i="10"/>
  <c r="C498" i="10"/>
  <c r="G498" i="10"/>
  <c r="B499" i="10"/>
  <c r="A498" i="10"/>
  <c r="F498" i="10"/>
  <c r="D498" i="10"/>
  <c r="B499" i="8"/>
  <c r="C498" i="8"/>
  <c r="F498" i="8"/>
  <c r="G498" i="8"/>
  <c r="D498" i="8"/>
  <c r="E498" i="8"/>
  <c r="A498" i="8"/>
  <c r="C499" i="10"/>
  <c r="B500" i="10"/>
  <c r="F499" i="10"/>
  <c r="E499" i="10"/>
  <c r="G499" i="10"/>
  <c r="D499" i="10"/>
  <c r="A499" i="10"/>
  <c r="G499" i="8"/>
  <c r="F499" i="8"/>
  <c r="D499" i="8"/>
  <c r="A499" i="8"/>
  <c r="B500" i="8"/>
  <c r="C499" i="8"/>
  <c r="E499" i="8"/>
  <c r="C500" i="10"/>
  <c r="A500" i="10"/>
  <c r="D500" i="10"/>
  <c r="G500" i="10"/>
  <c r="F500" i="10"/>
  <c r="E500" i="10"/>
  <c r="E500" i="8"/>
  <c r="A500" i="8"/>
  <c r="C500" i="8"/>
  <c r="D500" i="8"/>
  <c r="F500" i="8"/>
  <c r="G500" i="8"/>
  <c r="D15" i="11"/>
  <c r="F15" i="11" s="1"/>
  <c r="F69" i="8" l="1"/>
  <c r="F29" i="8"/>
  <c r="F32" i="8"/>
  <c r="F53" i="8"/>
  <c r="F40" i="8"/>
  <c r="F24" i="8"/>
  <c r="F30" i="8"/>
  <c r="F58" i="8"/>
  <c r="F55" i="8"/>
  <c r="F46" i="8"/>
  <c r="F120" i="10"/>
  <c r="F82" i="10"/>
  <c r="F78" i="10"/>
  <c r="F74" i="10"/>
  <c r="F28" i="10"/>
  <c r="F27" i="10"/>
  <c r="F22" i="10"/>
  <c r="F18" i="10"/>
  <c r="F117" i="10"/>
  <c r="F105" i="10"/>
  <c r="F98" i="10"/>
  <c r="F66" i="10"/>
  <c r="F81" i="10"/>
  <c r="F83" i="10"/>
  <c r="F128" i="10"/>
  <c r="F123" i="10"/>
  <c r="F109" i="10"/>
  <c r="F90" i="10"/>
  <c r="F116" i="10"/>
  <c r="F99" i="10"/>
  <c r="F63" i="10"/>
  <c r="F113" i="10"/>
  <c r="F80" i="10"/>
  <c r="F73" i="10"/>
  <c r="F59" i="10"/>
  <c r="F55" i="10"/>
  <c r="F37" i="10"/>
  <c r="F26" i="10"/>
  <c r="G15" i="11"/>
  <c r="B16" i="11"/>
  <c r="A16" i="11" s="1"/>
  <c r="F131" i="10"/>
  <c r="F124" i="10"/>
  <c r="F62" i="8"/>
  <c r="F47" i="10"/>
  <c r="F43" i="10"/>
  <c r="F25" i="8"/>
  <c r="F25" i="10"/>
  <c r="F21" i="8"/>
  <c r="F16" i="8"/>
  <c r="F85" i="10"/>
  <c r="F133" i="10"/>
  <c r="F94" i="10"/>
  <c r="F63" i="8"/>
  <c r="F54" i="10"/>
  <c r="F48" i="8"/>
  <c r="F48" i="10"/>
  <c r="F38" i="10"/>
  <c r="F16" i="10"/>
  <c r="F96" i="10"/>
  <c r="F84" i="10"/>
  <c r="F64" i="8"/>
  <c r="F44" i="10"/>
  <c r="F39" i="8"/>
  <c r="F33" i="8"/>
  <c r="F33" i="10"/>
  <c r="F100" i="10"/>
  <c r="F110" i="10"/>
  <c r="F86" i="10"/>
  <c r="F75" i="10"/>
  <c r="F70" i="8"/>
  <c r="F45" i="10"/>
  <c r="F35" i="8"/>
  <c r="F34" i="10"/>
  <c r="F114" i="10"/>
  <c r="F102" i="10"/>
  <c r="F93" i="10"/>
  <c r="F50" i="10"/>
  <c r="F45" i="8"/>
  <c r="F41" i="10"/>
  <c r="F36" i="10"/>
  <c r="F24" i="10"/>
  <c r="F19" i="10"/>
  <c r="F97" i="10"/>
  <c r="G20" i="8"/>
  <c r="C21" i="8" s="1"/>
  <c r="G21" i="8" s="1"/>
  <c r="C22" i="8" s="1"/>
  <c r="G22" i="8" s="1"/>
  <c r="C23" i="8" s="1"/>
  <c r="G23" i="8" s="1"/>
  <c r="C24" i="8" s="1"/>
  <c r="G24" i="8" s="1"/>
  <c r="C25" i="8" s="1"/>
  <c r="G25" i="8" s="1"/>
  <c r="C26" i="8" s="1"/>
  <c r="G26" i="8" s="1"/>
  <c r="C27" i="8" s="1"/>
  <c r="G27" i="8" s="1"/>
  <c r="C28" i="8" s="1"/>
  <c r="G28" i="8" s="1"/>
  <c r="C29" i="8" s="1"/>
  <c r="G29" i="8" s="1"/>
  <c r="C30" i="8" s="1"/>
  <c r="G30" i="8" s="1"/>
  <c r="C31" i="8" s="1"/>
  <c r="G31" i="8" s="1"/>
  <c r="C32" i="8" s="1"/>
  <c r="G32" i="8" s="1"/>
  <c r="C33" i="8" s="1"/>
  <c r="G33" i="8" s="1"/>
  <c r="C34" i="8" s="1"/>
  <c r="G34" i="8" s="1"/>
  <c r="C35" i="8" s="1"/>
  <c r="G35" i="8" s="1"/>
  <c r="C36" i="8" s="1"/>
  <c r="G36" i="8" s="1"/>
  <c r="C37" i="8" s="1"/>
  <c r="G37" i="8" s="1"/>
  <c r="C38" i="8" s="1"/>
  <c r="G38" i="8" s="1"/>
  <c r="C39" i="8" s="1"/>
  <c r="G39" i="8" s="1"/>
  <c r="C40" i="8" s="1"/>
  <c r="G40" i="8" s="1"/>
  <c r="C41" i="8" s="1"/>
  <c r="G41" i="8" s="1"/>
  <c r="C42" i="8" s="1"/>
  <c r="G42" i="8" s="1"/>
  <c r="C43" i="8" s="1"/>
  <c r="G43" i="8" s="1"/>
  <c r="C44" i="8" s="1"/>
  <c r="G44" i="8" s="1"/>
  <c r="C45" i="8" s="1"/>
  <c r="G45" i="8" s="1"/>
  <c r="C46" i="8" s="1"/>
  <c r="G46" i="8" s="1"/>
  <c r="C47" i="8" s="1"/>
  <c r="G47" i="8" s="1"/>
  <c r="C48" i="8" s="1"/>
  <c r="G48" i="8" s="1"/>
  <c r="C49" i="8" s="1"/>
  <c r="G49" i="8" s="1"/>
  <c r="C50" i="8" s="1"/>
  <c r="G50" i="8" s="1"/>
  <c r="C51" i="8" s="1"/>
  <c r="G51" i="8" s="1"/>
  <c r="C52" i="8" s="1"/>
  <c r="G52" i="8" s="1"/>
  <c r="C53" i="8" s="1"/>
  <c r="G53" i="8" s="1"/>
  <c r="C54" i="8" s="1"/>
  <c r="G54" i="8" s="1"/>
  <c r="C55" i="8" s="1"/>
  <c r="G55" i="8" s="1"/>
  <c r="C56" i="8" s="1"/>
  <c r="G56" i="8" s="1"/>
  <c r="C57" i="8" s="1"/>
  <c r="G57" i="8" s="1"/>
  <c r="C58" i="8" s="1"/>
  <c r="G58" i="8" s="1"/>
  <c r="C59" i="8" s="1"/>
  <c r="G59" i="8" s="1"/>
  <c r="C60" i="8" s="1"/>
  <c r="G60" i="8" s="1"/>
  <c r="C61" i="8" s="1"/>
  <c r="G61" i="8" s="1"/>
  <c r="C62" i="8" s="1"/>
  <c r="G62" i="8" s="1"/>
  <c r="C63" i="8" s="1"/>
  <c r="G63" i="8" s="1"/>
  <c r="C64" i="8" s="1"/>
  <c r="G64" i="8" s="1"/>
  <c r="C65" i="8" s="1"/>
  <c r="G65" i="8" s="1"/>
  <c r="C66" i="8" s="1"/>
  <c r="G66" i="8" s="1"/>
  <c r="C67" i="8" s="1"/>
  <c r="G67" i="8" s="1"/>
  <c r="C68" i="8" s="1"/>
  <c r="G68" i="8" s="1"/>
  <c r="C69" i="8" s="1"/>
  <c r="G69" i="8" s="1"/>
  <c r="C70" i="8" s="1"/>
  <c r="G70" i="8" s="1"/>
  <c r="C71" i="8" s="1"/>
  <c r="G71" i="8" s="1"/>
  <c r="C72" i="8" s="1"/>
  <c r="G72" i="8" s="1"/>
  <c r="C73" i="8" s="1"/>
  <c r="G73" i="8" s="1"/>
  <c r="C74" i="8" s="1"/>
  <c r="G74" i="8" s="1"/>
  <c r="F134" i="10"/>
  <c r="F67" i="8"/>
  <c r="F62" i="10"/>
  <c r="F46" i="10"/>
  <c r="F42" i="10"/>
  <c r="F20" i="8"/>
  <c r="F51" i="8"/>
  <c r="F87" i="10"/>
  <c r="F70" i="10"/>
  <c r="F65" i="8"/>
  <c r="F26" i="8"/>
  <c r="F21" i="10"/>
  <c r="F52" i="8"/>
  <c r="F27" i="8"/>
  <c r="F104" i="10"/>
  <c r="F74" i="8"/>
  <c r="F66" i="8"/>
  <c r="F53" i="10"/>
  <c r="F47" i="8"/>
  <c r="G16" i="10"/>
  <c r="C17" i="10" s="1"/>
  <c r="G17" i="10" s="1"/>
  <c r="C18" i="10" s="1"/>
  <c r="G18" i="10" s="1"/>
  <c r="C19" i="10" s="1"/>
  <c r="G19" i="10" s="1"/>
  <c r="C20" i="10" s="1"/>
  <c r="G20" i="10" s="1"/>
  <c r="C21" i="10" s="1"/>
  <c r="G21" i="10" s="1"/>
  <c r="C22" i="10" s="1"/>
  <c r="G22" i="10" s="1"/>
  <c r="C23" i="10" s="1"/>
  <c r="G23" i="10" s="1"/>
  <c r="C24" i="10" s="1"/>
  <c r="G24" i="10" s="1"/>
  <c r="C25" i="10" s="1"/>
  <c r="G25" i="10" s="1"/>
  <c r="C26" i="10" s="1"/>
  <c r="G26" i="10" s="1"/>
  <c r="C27" i="10" s="1"/>
  <c r="G27" i="10" s="1"/>
  <c r="C28" i="10" s="1"/>
  <c r="G28" i="10" s="1"/>
  <c r="C29" i="10" s="1"/>
  <c r="G29" i="10" s="1"/>
  <c r="C30" i="10" s="1"/>
  <c r="G30" i="10" s="1"/>
  <c r="C31" i="10" s="1"/>
  <c r="G31" i="10" s="1"/>
  <c r="C32" i="10" s="1"/>
  <c r="G32" i="10" s="1"/>
  <c r="C33" i="10" s="1"/>
  <c r="G33" i="10" s="1"/>
  <c r="C34" i="10" s="1"/>
  <c r="G34" i="10" s="1"/>
  <c r="C35" i="10" s="1"/>
  <c r="G35" i="10" s="1"/>
  <c r="C36" i="10" s="1"/>
  <c r="G36" i="10" s="1"/>
  <c r="C37" i="10" s="1"/>
  <c r="G37" i="10" s="1"/>
  <c r="C38" i="10" s="1"/>
  <c r="G38" i="10" s="1"/>
  <c r="C39" i="10" s="1"/>
  <c r="G39" i="10" s="1"/>
  <c r="C40" i="10" s="1"/>
  <c r="G40" i="10" s="1"/>
  <c r="C41" i="10" s="1"/>
  <c r="G41" i="10" s="1"/>
  <c r="C42" i="10" s="1"/>
  <c r="G42" i="10" s="1"/>
  <c r="C43" i="10" s="1"/>
  <c r="G43" i="10" s="1"/>
  <c r="C44" i="10" s="1"/>
  <c r="G44" i="10" s="1"/>
  <c r="C45" i="10" s="1"/>
  <c r="G45" i="10" s="1"/>
  <c r="C46" i="10" s="1"/>
  <c r="G46" i="10" s="1"/>
  <c r="C47" i="10" s="1"/>
  <c r="G47" i="10" s="1"/>
  <c r="C48" i="10" s="1"/>
  <c r="G48" i="10" s="1"/>
  <c r="C49" i="10" s="1"/>
  <c r="G49" i="10" s="1"/>
  <c r="C50" i="10" s="1"/>
  <c r="G50" i="10" s="1"/>
  <c r="C51" i="10" s="1"/>
  <c r="G51" i="10" s="1"/>
  <c r="C52" i="10" s="1"/>
  <c r="G52" i="10" s="1"/>
  <c r="C53" i="10" s="1"/>
  <c r="G53" i="10" s="1"/>
  <c r="C54" i="10" s="1"/>
  <c r="G54" i="10" s="1"/>
  <c r="C55" i="10" s="1"/>
  <c r="G55" i="10" s="1"/>
  <c r="C56" i="10" s="1"/>
  <c r="G56" i="10" s="1"/>
  <c r="C57" i="10" s="1"/>
  <c r="G57" i="10" s="1"/>
  <c r="C58" i="10" s="1"/>
  <c r="G58" i="10" s="1"/>
  <c r="C59" i="10" s="1"/>
  <c r="G59" i="10" s="1"/>
  <c r="C60" i="10" s="1"/>
  <c r="G60" i="10" s="1"/>
  <c r="C61" i="10" s="1"/>
  <c r="G61" i="10" s="1"/>
  <c r="C62" i="10" s="1"/>
  <c r="G62" i="10" s="1"/>
  <c r="C63" i="10" s="1"/>
  <c r="G63" i="10" s="1"/>
  <c r="C64" i="10" s="1"/>
  <c r="G64" i="10" s="1"/>
  <c r="C65" i="10" s="1"/>
  <c r="G65" i="10" s="1"/>
  <c r="C66" i="10" s="1"/>
  <c r="G66" i="10" s="1"/>
  <c r="C67" i="10" s="1"/>
  <c r="G67" i="10" s="1"/>
  <c r="C68" i="10" s="1"/>
  <c r="G68" i="10" s="1"/>
  <c r="C69" i="10" s="1"/>
  <c r="G69" i="10" s="1"/>
  <c r="C70" i="10" s="1"/>
  <c r="G70" i="10" s="1"/>
  <c r="C71" i="10" s="1"/>
  <c r="G71" i="10" s="1"/>
  <c r="C72" i="10" s="1"/>
  <c r="G72" i="10" s="1"/>
  <c r="C73" i="10" s="1"/>
  <c r="G73" i="10" s="1"/>
  <c r="C74" i="10" s="1"/>
  <c r="G74" i="10" s="1"/>
  <c r="C75" i="10" s="1"/>
  <c r="G75" i="10" s="1"/>
  <c r="C76" i="10" s="1"/>
  <c r="G76" i="10" s="1"/>
  <c r="C77" i="10" s="1"/>
  <c r="G77" i="10" s="1"/>
  <c r="C78" i="10" s="1"/>
  <c r="G78" i="10" s="1"/>
  <c r="C79" i="10" s="1"/>
  <c r="G79" i="10" s="1"/>
  <c r="C80" i="10" s="1"/>
  <c r="G80" i="10" s="1"/>
  <c r="C81" i="10" s="1"/>
  <c r="G81" i="10" s="1"/>
  <c r="C82" i="10" s="1"/>
  <c r="G82" i="10" s="1"/>
  <c r="C83" i="10" s="1"/>
  <c r="G83" i="10" s="1"/>
  <c r="C84" i="10" s="1"/>
  <c r="G84" i="10" s="1"/>
  <c r="C85" i="10" s="1"/>
  <c r="G85" i="10" s="1"/>
  <c r="C86" i="10" s="1"/>
  <c r="G86" i="10" s="1"/>
  <c r="C87" i="10" s="1"/>
  <c r="G87" i="10" s="1"/>
  <c r="C88" i="10" s="1"/>
  <c r="G88" i="10" s="1"/>
  <c r="C89" i="10" s="1"/>
  <c r="G89" i="10" s="1"/>
  <c r="C90" i="10" s="1"/>
  <c r="G90" i="10" s="1"/>
  <c r="C91" i="10" s="1"/>
  <c r="G91" i="10" s="1"/>
  <c r="C92" i="10" s="1"/>
  <c r="G92" i="10" s="1"/>
  <c r="C93" i="10" s="1"/>
  <c r="G93" i="10" s="1"/>
  <c r="C94" i="10" s="1"/>
  <c r="G94" i="10" s="1"/>
  <c r="C95" i="10" s="1"/>
  <c r="G95" i="10" s="1"/>
  <c r="C96" i="10" s="1"/>
  <c r="G96" i="10" s="1"/>
  <c r="C97" i="10" s="1"/>
  <c r="G97" i="10" s="1"/>
  <c r="C98" i="10" s="1"/>
  <c r="G98" i="10" s="1"/>
  <c r="C99" i="10" s="1"/>
  <c r="G99" i="10" s="1"/>
  <c r="C100" i="10" s="1"/>
  <c r="G100" i="10" s="1"/>
  <c r="C101" i="10" s="1"/>
  <c r="G101" i="10" s="1"/>
  <c r="C102" i="10" s="1"/>
  <c r="G102" i="10" s="1"/>
  <c r="C103" i="10" s="1"/>
  <c r="G103" i="10" s="1"/>
  <c r="C104" i="10" s="1"/>
  <c r="G104" i="10" s="1"/>
  <c r="C105" i="10" s="1"/>
  <c r="G105" i="10" s="1"/>
  <c r="C106" i="10" s="1"/>
  <c r="G106" i="10" s="1"/>
  <c r="C107" i="10" s="1"/>
  <c r="G107" i="10" s="1"/>
  <c r="C108" i="10" s="1"/>
  <c r="G108" i="10" s="1"/>
  <c r="C109" i="10" s="1"/>
  <c r="G109" i="10" s="1"/>
  <c r="C110" i="10" s="1"/>
  <c r="G110" i="10" s="1"/>
  <c r="C111" i="10" s="1"/>
  <c r="G111" i="10" s="1"/>
  <c r="C112" i="10" s="1"/>
  <c r="G112" i="10" s="1"/>
  <c r="C113" i="10" s="1"/>
  <c r="G113" i="10" s="1"/>
  <c r="C114" i="10" s="1"/>
  <c r="G114" i="10" s="1"/>
  <c r="C115" i="10" s="1"/>
  <c r="G115" i="10" s="1"/>
  <c r="C116" i="10" s="1"/>
  <c r="G116" i="10" s="1"/>
  <c r="C117" i="10" s="1"/>
  <c r="G117" i="10" s="1"/>
  <c r="C118" i="10" s="1"/>
  <c r="G118" i="10" s="1"/>
  <c r="C119" i="10" s="1"/>
  <c r="G119" i="10" s="1"/>
  <c r="C120" i="10" s="1"/>
  <c r="G120" i="10" s="1"/>
  <c r="C121" i="10" s="1"/>
  <c r="G121" i="10" s="1"/>
  <c r="C122" i="10" s="1"/>
  <c r="G122" i="10" s="1"/>
  <c r="C123" i="10" s="1"/>
  <c r="G123" i="10" s="1"/>
  <c r="C124" i="10" s="1"/>
  <c r="G124" i="10" s="1"/>
  <c r="C125" i="10" s="1"/>
  <c r="G125" i="10" s="1"/>
  <c r="C126" i="10" s="1"/>
  <c r="G126" i="10" s="1"/>
  <c r="C127" i="10" s="1"/>
  <c r="G127" i="10" s="1"/>
  <c r="C128" i="10" s="1"/>
  <c r="G128" i="10" s="1"/>
  <c r="C129" i="10" s="1"/>
  <c r="G129" i="10" s="1"/>
  <c r="C130" i="10" s="1"/>
  <c r="G130" i="10" s="1"/>
  <c r="C131" i="10" s="1"/>
  <c r="G131" i="10" s="1"/>
  <c r="C132" i="10" s="1"/>
  <c r="G132" i="10" s="1"/>
  <c r="C133" i="10" s="1"/>
  <c r="G133" i="10" s="1"/>
  <c r="C134" i="10" s="1"/>
  <c r="G134" i="10" s="1"/>
  <c r="F111" i="10"/>
  <c r="F89" i="10"/>
  <c r="F79" i="10"/>
  <c r="F76" i="10"/>
  <c r="F73" i="8"/>
  <c r="F72" i="10"/>
  <c r="F35" i="10"/>
  <c r="F126" i="10"/>
  <c r="F18" i="8"/>
  <c r="F119" i="10"/>
  <c r="F130" i="10"/>
  <c r="F115" i="10"/>
  <c r="F108" i="10"/>
  <c r="F95" i="10"/>
  <c r="F91" i="10"/>
  <c r="F88" i="10"/>
  <c r="F61" i="8"/>
  <c r="F49" i="10"/>
  <c r="F43" i="8"/>
  <c r="F36" i="8"/>
  <c r="F23" i="8"/>
  <c r="F23" i="10"/>
  <c r="F17" i="8"/>
  <c r="F132" i="10"/>
  <c r="F125" i="10"/>
  <c r="F112" i="10"/>
  <c r="F68" i="10"/>
  <c r="F56" i="8"/>
  <c r="F49" i="8"/>
  <c r="F38" i="8"/>
  <c r="F69" i="10"/>
  <c r="F57" i="8"/>
  <c r="F15" i="10"/>
  <c r="A17" i="11" l="1"/>
  <c r="E16" i="11"/>
  <c r="D16" i="11"/>
  <c r="B17" i="11"/>
  <c r="C16" i="11"/>
  <c r="G16" i="11" l="1"/>
  <c r="C17" i="11" s="1"/>
  <c r="G17" i="11" s="1"/>
  <c r="C18" i="11" s="1"/>
  <c r="B18" i="11"/>
  <c r="E17" i="11"/>
  <c r="D17" i="11"/>
  <c r="F17" i="11" s="1"/>
  <c r="F16" i="11"/>
  <c r="A18" i="11"/>
  <c r="B19" i="11" l="1"/>
  <c r="E18" i="11"/>
  <c r="G18" i="11" s="1"/>
  <c r="C19" i="11" s="1"/>
  <c r="D18" i="11"/>
  <c r="F18" i="11" s="1"/>
  <c r="B20" i="11" l="1"/>
  <c r="E19" i="11"/>
  <c r="G19" i="11" s="1"/>
  <c r="D19" i="11"/>
  <c r="A19" i="11"/>
  <c r="A20" i="11" s="1"/>
  <c r="F19" i="11" l="1"/>
  <c r="B21" i="11"/>
  <c r="E20" i="11"/>
  <c r="D20" i="11"/>
  <c r="F20" i="11" s="1"/>
  <c r="C20" i="11"/>
  <c r="B22" i="11" l="1"/>
  <c r="D21" i="11"/>
  <c r="E21" i="11"/>
  <c r="G20" i="11"/>
  <c r="C21" i="11" s="1"/>
  <c r="A21" i="11"/>
  <c r="F21" i="11" l="1"/>
  <c r="B23" i="11"/>
  <c r="E22" i="11"/>
  <c r="D22" i="11"/>
  <c r="F22" i="11" s="1"/>
  <c r="A22" i="11"/>
  <c r="A23" i="11" s="1"/>
  <c r="G21" i="11"/>
  <c r="C22" i="11" s="1"/>
  <c r="B24" i="11" l="1"/>
  <c r="E23" i="11"/>
  <c r="D23" i="11"/>
  <c r="G22" i="11"/>
  <c r="C23" i="11" s="1"/>
  <c r="F23" i="11" l="1"/>
  <c r="B25" i="11"/>
  <c r="E24" i="11"/>
  <c r="D24" i="11"/>
  <c r="A24" i="11"/>
  <c r="A25" i="11" s="1"/>
  <c r="G23" i="11"/>
  <c r="C24" i="11" s="1"/>
  <c r="B26" i="11" l="1"/>
  <c r="D25" i="11"/>
  <c r="F25" i="11" s="1"/>
  <c r="E25" i="11"/>
  <c r="G24" i="11"/>
  <c r="C25" i="11" s="1"/>
  <c r="G25" i="11" s="1"/>
  <c r="F24" i="11"/>
  <c r="C26" i="11" l="1"/>
  <c r="E26" i="11"/>
  <c r="D26" i="11"/>
  <c r="B27" i="11"/>
  <c r="A26" i="11"/>
  <c r="F26" i="11" l="1"/>
  <c r="A27" i="11"/>
  <c r="A28" i="11" s="1"/>
  <c r="D27" i="11"/>
  <c r="F27" i="11" s="1"/>
  <c r="E27" i="11"/>
  <c r="B28" i="11"/>
  <c r="G26" i="11"/>
  <c r="C27" i="11" s="1"/>
  <c r="G27" i="11" s="1"/>
  <c r="C28" i="11" s="1"/>
  <c r="D28" i="11" l="1"/>
  <c r="E28" i="11"/>
  <c r="G28" i="11" s="1"/>
  <c r="C29" i="11" s="1"/>
  <c r="B29" i="11"/>
  <c r="A29" i="11"/>
  <c r="F28" i="11" l="1"/>
  <c r="E29" i="11"/>
  <c r="G29" i="11" s="1"/>
  <c r="C30" i="11" s="1"/>
  <c r="B30" i="11"/>
  <c r="D29" i="11"/>
  <c r="F29" i="11" l="1"/>
  <c r="E30" i="11"/>
  <c r="G30" i="11" s="1"/>
  <c r="C31" i="11" s="1"/>
  <c r="B31" i="11"/>
  <c r="D30" i="11"/>
  <c r="A30" i="11"/>
  <c r="A31" i="11" s="1"/>
  <c r="F30" i="11" l="1"/>
  <c r="B32" i="11"/>
  <c r="E31" i="11"/>
  <c r="D31" i="11"/>
  <c r="F31" i="11" l="1"/>
  <c r="E32" i="11"/>
  <c r="D32" i="11"/>
  <c r="B33" i="11"/>
  <c r="A32" i="11"/>
  <c r="A33" i="11" s="1"/>
  <c r="G31" i="11"/>
  <c r="C32" i="11" s="1"/>
  <c r="G32" i="11" s="1"/>
  <c r="C33" i="11" s="1"/>
  <c r="F32" i="11" l="1"/>
  <c r="D33" i="11"/>
  <c r="B34" i="11"/>
  <c r="E33" i="11"/>
  <c r="G33" i="11" s="1"/>
  <c r="C34" i="11" s="1"/>
  <c r="F33" i="11" l="1"/>
  <c r="D34" i="11"/>
  <c r="B35" i="11"/>
  <c r="E34" i="11"/>
  <c r="A34" i="11"/>
  <c r="A35" i="11" s="1"/>
  <c r="F34" i="11" l="1"/>
  <c r="D35" i="11"/>
  <c r="F35" i="11" s="1"/>
  <c r="B36" i="11"/>
  <c r="E35" i="11"/>
  <c r="G34" i="11"/>
  <c r="C35" i="11" s="1"/>
  <c r="G35" i="11" s="1"/>
  <c r="C36" i="11" s="1"/>
  <c r="E36" i="11" l="1"/>
  <c r="G36" i="11" s="1"/>
  <c r="C37" i="11" s="1"/>
  <c r="D36" i="11"/>
  <c r="F36" i="11" s="1"/>
  <c r="B37" i="11"/>
  <c r="A36" i="11"/>
  <c r="A37" i="11" s="1"/>
  <c r="B38" i="11" l="1"/>
  <c r="D37" i="11"/>
  <c r="E37" i="11"/>
  <c r="G37" i="11" s="1"/>
  <c r="C38" i="11" s="1"/>
  <c r="F37" i="11" l="1"/>
  <c r="E38" i="11"/>
  <c r="G38" i="11" s="1"/>
  <c r="C39" i="11" s="1"/>
  <c r="D38" i="11"/>
  <c r="F38" i="11" s="1"/>
  <c r="B39" i="11"/>
  <c r="A38" i="11"/>
  <c r="A39" i="11" s="1"/>
  <c r="D39" i="11" l="1"/>
  <c r="E39" i="11"/>
  <c r="G39" i="11" s="1"/>
  <c r="C40" i="11" s="1"/>
  <c r="B40" i="11"/>
  <c r="D40" i="11" l="1"/>
  <c r="E40" i="11"/>
  <c r="G40" i="11" s="1"/>
  <c r="C41" i="11" s="1"/>
  <c r="B41" i="11"/>
  <c r="A40" i="11"/>
  <c r="A41" i="11" s="1"/>
  <c r="F39" i="11"/>
  <c r="B42" i="11" l="1"/>
  <c r="A42" i="11" s="1"/>
  <c r="D41" i="11"/>
  <c r="E41" i="11"/>
  <c r="G41" i="11" s="1"/>
  <c r="C42" i="11" s="1"/>
  <c r="F40" i="11"/>
  <c r="F41" i="11" l="1"/>
  <c r="E42" i="11"/>
  <c r="F42" i="11" s="1"/>
  <c r="D42" i="11"/>
  <c r="B43" i="11"/>
  <c r="E43" i="11" l="1"/>
  <c r="D43" i="11"/>
  <c r="F43" i="11" s="1"/>
  <c r="B44" i="11"/>
  <c r="A43" i="11"/>
  <c r="A44" i="11" s="1"/>
  <c r="G42" i="11"/>
  <c r="C43" i="11" s="1"/>
  <c r="G43" i="11" s="1"/>
  <c r="C44" i="11" s="1"/>
  <c r="B45" i="11" l="1"/>
  <c r="E44" i="11"/>
  <c r="G44" i="11" s="1"/>
  <c r="C45" i="11" s="1"/>
  <c r="D44" i="11"/>
  <c r="F44" i="11" s="1"/>
  <c r="B46" i="11" l="1"/>
  <c r="E45" i="11"/>
  <c r="G45" i="11" s="1"/>
  <c r="C46" i="11" s="1"/>
  <c r="D45" i="11"/>
  <c r="F45" i="11" s="1"/>
  <c r="A45" i="11"/>
  <c r="A46" i="11" s="1"/>
  <c r="B47" i="11" l="1"/>
  <c r="E46" i="11"/>
  <c r="G46" i="11" s="1"/>
  <c r="C47" i="11" s="1"/>
  <c r="D46" i="11"/>
  <c r="F46" i="11" l="1"/>
  <c r="D47" i="11"/>
  <c r="B48" i="11"/>
  <c r="E47" i="11"/>
  <c r="G47" i="11" s="1"/>
  <c r="C48" i="11" s="1"/>
  <c r="A47" i="11"/>
  <c r="A48" i="11" s="1"/>
  <c r="F47" i="11" l="1"/>
  <c r="D48" i="11"/>
  <c r="B49" i="11"/>
  <c r="E48" i="11"/>
  <c r="G48" i="11" s="1"/>
  <c r="C49" i="11" s="1"/>
  <c r="D49" i="11" l="1"/>
  <c r="B50" i="11"/>
  <c r="E49" i="11"/>
  <c r="G49" i="11" s="1"/>
  <c r="C50" i="11" s="1"/>
  <c r="A49" i="11"/>
  <c r="A50" i="11" s="1"/>
  <c r="F48" i="11"/>
  <c r="F49" i="11" l="1"/>
  <c r="D50" i="11"/>
  <c r="B51" i="11"/>
  <c r="E50" i="11"/>
  <c r="G50" i="11" s="1"/>
  <c r="C51" i="11" s="1"/>
  <c r="F50" i="11" l="1"/>
  <c r="D51" i="11"/>
  <c r="F51" i="11" s="1"/>
  <c r="E51" i="11"/>
  <c r="G51" i="11" s="1"/>
  <c r="C52" i="11" s="1"/>
  <c r="B52" i="11"/>
  <c r="A51" i="11"/>
  <c r="A52" i="11" s="1"/>
  <c r="B53" i="11" l="1"/>
  <c r="D52" i="11"/>
  <c r="E52" i="11"/>
  <c r="G52" i="11" s="1"/>
  <c r="C53" i="11" s="1"/>
  <c r="A53" i="11"/>
  <c r="F52" i="11" l="1"/>
  <c r="D53" i="11"/>
  <c r="B54" i="11"/>
  <c r="E53" i="11"/>
  <c r="G53" i="11" s="1"/>
  <c r="C54" i="11" s="1"/>
  <c r="D54" i="11" l="1"/>
  <c r="E54" i="11"/>
  <c r="G54" i="11" s="1"/>
  <c r="C55" i="11" s="1"/>
  <c r="B55" i="11"/>
  <c r="F53" i="11"/>
  <c r="A54" i="11"/>
  <c r="A55" i="11" s="1"/>
  <c r="B56" i="11" l="1"/>
  <c r="E55" i="11"/>
  <c r="G55" i="11" s="1"/>
  <c r="C56" i="11" s="1"/>
  <c r="D55" i="11"/>
  <c r="A56" i="11"/>
  <c r="F54" i="11"/>
  <c r="F55" i="11" l="1"/>
  <c r="B57" i="11"/>
  <c r="A57" i="11" s="1"/>
  <c r="E56" i="11"/>
  <c r="G56" i="11" s="1"/>
  <c r="C57" i="11" s="1"/>
  <c r="D56" i="11"/>
  <c r="F56" i="11" s="1"/>
  <c r="D57" i="11" l="1"/>
  <c r="E57" i="11"/>
  <c r="G57" i="11" s="1"/>
  <c r="C58" i="11" s="1"/>
  <c r="B58" i="11"/>
  <c r="B59" i="11" l="1"/>
  <c r="D58" i="11"/>
  <c r="E58" i="11"/>
  <c r="G58" i="11" s="1"/>
  <c r="C59" i="11" s="1"/>
  <c r="A58" i="11"/>
  <c r="A59" i="11" s="1"/>
  <c r="F57" i="11"/>
  <c r="F58" i="11" l="1"/>
  <c r="D59" i="11"/>
  <c r="E59" i="11"/>
  <c r="G59" i="11" s="1"/>
  <c r="C60" i="11" s="1"/>
  <c r="B60" i="11"/>
  <c r="F59" i="11" l="1"/>
  <c r="D60" i="11"/>
  <c r="E60" i="11"/>
  <c r="G60" i="11" s="1"/>
  <c r="C61" i="11" s="1"/>
  <c r="B61" i="11"/>
  <c r="A60" i="11"/>
  <c r="A61" i="11" s="1"/>
  <c r="F60" i="11" l="1"/>
  <c r="B62" i="11"/>
  <c r="E61" i="11"/>
  <c r="G61" i="11" s="1"/>
  <c r="C62" i="11" s="1"/>
  <c r="D61" i="11"/>
  <c r="F61" i="11" s="1"/>
  <c r="D62" i="11" l="1"/>
  <c r="E62" i="11"/>
  <c r="G62" i="11" s="1"/>
  <c r="C63" i="11" s="1"/>
  <c r="B63" i="11"/>
  <c r="A62" i="11"/>
  <c r="A63" i="11" s="1"/>
  <c r="D63" i="11" l="1"/>
  <c r="E63" i="11"/>
  <c r="G63" i="11" s="1"/>
  <c r="C64" i="11" s="1"/>
  <c r="B64" i="11"/>
  <c r="F62" i="11"/>
  <c r="F63" i="11" l="1"/>
  <c r="E64" i="11"/>
  <c r="B65" i="11"/>
  <c r="D64" i="11"/>
  <c r="A64" i="11"/>
  <c r="A65" i="11" s="1"/>
  <c r="B66" i="11" l="1"/>
  <c r="E65" i="11"/>
  <c r="F65" i="11" s="1"/>
  <c r="D65" i="11"/>
  <c r="F64" i="11"/>
  <c r="G64" i="11"/>
  <c r="C65" i="11" s="1"/>
  <c r="G65" i="11" s="1"/>
  <c r="C66" i="11" s="1"/>
  <c r="D66" i="11" l="1"/>
  <c r="F66" i="11" s="1"/>
  <c r="E66" i="11"/>
  <c r="G66" i="11" s="1"/>
  <c r="C67" i="11" s="1"/>
  <c r="B67" i="11"/>
  <c r="A66" i="11"/>
  <c r="A67" i="11" s="1"/>
  <c r="D67" i="11" l="1"/>
  <c r="B68" i="11"/>
  <c r="E67" i="11"/>
  <c r="G67" i="11" s="1"/>
  <c r="C68" i="11" s="1"/>
  <c r="A68" i="11"/>
  <c r="F67" i="11" l="1"/>
  <c r="B69" i="11"/>
  <c r="D68" i="11"/>
  <c r="E68" i="11"/>
  <c r="G68" i="11" s="1"/>
  <c r="C69" i="11" s="1"/>
  <c r="F68" i="11" l="1"/>
  <c r="B70" i="11"/>
  <c r="D69" i="11"/>
  <c r="E69" i="11"/>
  <c r="G69" i="11" s="1"/>
  <c r="C70" i="11" s="1"/>
  <c r="A69" i="11"/>
  <c r="A70" i="11" s="1"/>
  <c r="F69" i="11" l="1"/>
  <c r="B71" i="11"/>
  <c r="A71" i="11" s="1"/>
  <c r="E70" i="11"/>
  <c r="G70" i="11" s="1"/>
  <c r="C71" i="11" s="1"/>
  <c r="D70" i="11"/>
  <c r="F70" i="11" s="1"/>
  <c r="E71" i="11" l="1"/>
  <c r="G71" i="11" s="1"/>
  <c r="C72" i="11" s="1"/>
  <c r="D71" i="11"/>
  <c r="B72" i="11"/>
  <c r="F71" i="11" l="1"/>
  <c r="E72" i="11"/>
  <c r="G72" i="11" s="1"/>
  <c r="C73" i="11" s="1"/>
  <c r="B73" i="11"/>
  <c r="D72" i="11"/>
  <c r="F72" i="11" s="1"/>
  <c r="A72" i="11"/>
  <c r="A73" i="11" s="1"/>
  <c r="D73" i="11" l="1"/>
  <c r="B74" i="11"/>
  <c r="E73" i="11"/>
  <c r="G73" i="11" s="1"/>
  <c r="C74" i="11" s="1"/>
  <c r="A74" i="11"/>
  <c r="B75" i="11" l="1"/>
  <c r="E74" i="11"/>
  <c r="G74" i="11" s="1"/>
  <c r="D74" i="11"/>
  <c r="F74" i="11" s="1"/>
  <c r="F73" i="11"/>
  <c r="B76" i="11" l="1"/>
  <c r="C75" i="11"/>
  <c r="E75" i="11"/>
  <c r="A75" i="11"/>
  <c r="D75" i="11"/>
  <c r="F75" i="11" s="1"/>
  <c r="G75" i="11" l="1"/>
  <c r="C76" i="11"/>
  <c r="E76" i="11"/>
  <c r="G76" i="11" s="1"/>
  <c r="A76" i="11"/>
  <c r="B77" i="11"/>
  <c r="D76" i="11"/>
  <c r="F76" i="11" s="1"/>
  <c r="C77" i="11" l="1"/>
  <c r="D77" i="11"/>
  <c r="F77" i="11" s="1"/>
  <c r="B78" i="11"/>
  <c r="E77" i="11"/>
  <c r="G77" i="11" s="1"/>
  <c r="A77" i="11"/>
  <c r="B79" i="11" l="1"/>
  <c r="D78" i="11"/>
  <c r="E78" i="11"/>
  <c r="C78" i="11"/>
  <c r="A78" i="11"/>
  <c r="G78" i="11" l="1"/>
  <c r="F78" i="11"/>
  <c r="E79" i="11"/>
  <c r="G79" i="11" s="1"/>
  <c r="C79" i="11"/>
  <c r="A79" i="11"/>
  <c r="B80" i="11"/>
  <c r="D79" i="11"/>
  <c r="F79" i="11" s="1"/>
  <c r="D80" i="11" l="1"/>
  <c r="B81" i="11"/>
  <c r="A80" i="11"/>
  <c r="E80" i="11"/>
  <c r="F80" i="11" s="1"/>
  <c r="C80" i="11"/>
  <c r="G80" i="11" l="1"/>
  <c r="A81" i="11"/>
  <c r="C81" i="11"/>
  <c r="B82" i="11"/>
  <c r="D81" i="11"/>
  <c r="E81" i="11"/>
  <c r="G81" i="11" s="1"/>
  <c r="F81" i="11" l="1"/>
  <c r="D82" i="11"/>
  <c r="B83" i="11"/>
  <c r="C82" i="11"/>
  <c r="E82" i="11"/>
  <c r="F82" i="11" s="1"/>
  <c r="A82" i="11"/>
  <c r="G82" i="11" l="1"/>
  <c r="B84" i="11"/>
  <c r="E83" i="11"/>
  <c r="D83" i="11"/>
  <c r="F83" i="11" s="1"/>
  <c r="A83" i="11"/>
  <c r="C83" i="11"/>
  <c r="G83" i="11" s="1"/>
  <c r="B85" i="11" l="1"/>
  <c r="C84" i="11"/>
  <c r="E84" i="11"/>
  <c r="D84" i="11"/>
  <c r="F84" i="11" s="1"/>
  <c r="A84" i="11"/>
  <c r="G84" i="11" l="1"/>
  <c r="D85" i="11"/>
  <c r="E85" i="11"/>
  <c r="F85" i="11" s="1"/>
  <c r="C85" i="11"/>
  <c r="G85" i="11" s="1"/>
  <c r="B86" i="11"/>
  <c r="A85" i="11"/>
  <c r="C86" i="11" l="1"/>
  <c r="B87" i="11"/>
  <c r="A86" i="11"/>
  <c r="D86" i="11"/>
  <c r="E86" i="11"/>
  <c r="G86" i="11" s="1"/>
  <c r="F86" i="11" l="1"/>
  <c r="B88" i="11"/>
  <c r="C87" i="11"/>
  <c r="E87" i="11"/>
  <c r="G87" i="11" s="1"/>
  <c r="D87" i="11"/>
  <c r="F87" i="11" s="1"/>
  <c r="A87" i="11"/>
  <c r="D88" i="11" l="1"/>
  <c r="C88" i="11"/>
  <c r="A88" i="11"/>
  <c r="E88" i="11"/>
  <c r="G88" i="11" s="1"/>
  <c r="B89" i="11"/>
  <c r="F88" i="11" l="1"/>
  <c r="B90" i="11"/>
  <c r="C89" i="11"/>
  <c r="E89" i="11"/>
  <c r="A89" i="11"/>
  <c r="D89" i="11"/>
  <c r="F89" i="11" s="1"/>
  <c r="G89" i="11" l="1"/>
  <c r="E90" i="11"/>
  <c r="G90" i="11" s="1"/>
  <c r="C90" i="11"/>
  <c r="A90" i="11"/>
  <c r="D90" i="11"/>
  <c r="F90" i="11" s="1"/>
  <c r="B91" i="11"/>
  <c r="A91" i="11" l="1"/>
  <c r="C91" i="11"/>
  <c r="B92" i="11"/>
  <c r="E91" i="11"/>
  <c r="D91" i="11"/>
  <c r="F91" i="11" s="1"/>
  <c r="G91" i="11"/>
  <c r="D92" i="11" l="1"/>
  <c r="B93" i="11"/>
  <c r="E92" i="11"/>
  <c r="F92" i="11" s="1"/>
  <c r="A92" i="11"/>
  <c r="C92" i="11"/>
  <c r="G92" i="11" l="1"/>
  <c r="E93" i="11"/>
  <c r="B94" i="11"/>
  <c r="A93" i="11"/>
  <c r="D93" i="11"/>
  <c r="F93" i="11" s="1"/>
  <c r="C93" i="11"/>
  <c r="G93" i="11" s="1"/>
  <c r="B95" i="11" l="1"/>
  <c r="E94" i="11"/>
  <c r="D94" i="11"/>
  <c r="F94" i="11" s="1"/>
  <c r="C94" i="11"/>
  <c r="A94" i="11"/>
  <c r="G94" i="11" l="1"/>
  <c r="D95" i="11"/>
  <c r="E95" i="11"/>
  <c r="B96" i="11"/>
  <c r="C95" i="11"/>
  <c r="A95" i="11"/>
  <c r="F95" i="11"/>
  <c r="G95" i="11"/>
  <c r="D96" i="11" l="1"/>
  <c r="E96" i="11"/>
  <c r="A96" i="11"/>
  <c r="B97" i="11"/>
  <c r="C96" i="11"/>
  <c r="G96" i="11" s="1"/>
  <c r="F96" i="11"/>
  <c r="B98" i="11" l="1"/>
  <c r="A97" i="11"/>
  <c r="C97" i="11"/>
  <c r="D97" i="11"/>
  <c r="F97" i="11" s="1"/>
  <c r="E97" i="11"/>
  <c r="G97" i="11" l="1"/>
  <c r="A98" i="11"/>
  <c r="B99" i="11"/>
  <c r="C98" i="11"/>
  <c r="E98" i="11"/>
  <c r="D98" i="11"/>
  <c r="F98" i="11" s="1"/>
  <c r="G98" i="11" l="1"/>
  <c r="C99" i="11"/>
  <c r="E99" i="11"/>
  <c r="G99" i="11" s="1"/>
  <c r="B100" i="11"/>
  <c r="A99" i="11"/>
  <c r="D99" i="11"/>
  <c r="F99" i="11" s="1"/>
  <c r="B101" i="11" l="1"/>
  <c r="A100" i="11"/>
  <c r="C100" i="11"/>
  <c r="D100" i="11"/>
  <c r="E100" i="11"/>
  <c r="G100" i="11" s="1"/>
  <c r="F100" i="11" l="1"/>
  <c r="B102" i="11"/>
  <c r="D101" i="11"/>
  <c r="E101" i="11"/>
  <c r="C101" i="11"/>
  <c r="G101" i="11" s="1"/>
  <c r="A101" i="11"/>
  <c r="F101" i="11" l="1"/>
  <c r="E102" i="11"/>
  <c r="D102" i="11"/>
  <c r="F102" i="11" s="1"/>
  <c r="A102" i="11"/>
  <c r="C102" i="11"/>
  <c r="G102" i="11" s="1"/>
  <c r="B103" i="11"/>
  <c r="D103" i="11" l="1"/>
  <c r="C103" i="11"/>
  <c r="A103" i="11"/>
  <c r="B104" i="11"/>
  <c r="E103" i="11"/>
  <c r="F103" i="11" s="1"/>
  <c r="G103" i="11" l="1"/>
  <c r="D104" i="11"/>
  <c r="E104" i="11"/>
  <c r="A104" i="11"/>
  <c r="C104" i="11"/>
  <c r="G104" i="11" s="1"/>
  <c r="B105" i="11"/>
  <c r="F104" i="11" l="1"/>
  <c r="E105" i="11"/>
  <c r="B106" i="11"/>
  <c r="D105" i="11"/>
  <c r="A105" i="11"/>
  <c r="C105" i="11"/>
  <c r="G105" i="11" s="1"/>
  <c r="F105" i="11" l="1"/>
  <c r="C106" i="11"/>
  <c r="E106" i="11"/>
  <c r="G106" i="11" s="1"/>
  <c r="B107" i="11"/>
  <c r="A106" i="11"/>
  <c r="D106" i="11"/>
  <c r="F106" i="11" s="1"/>
  <c r="A107" i="11" l="1"/>
  <c r="D107" i="11"/>
  <c r="C107" i="11"/>
  <c r="B108" i="11"/>
  <c r="E107" i="11"/>
  <c r="G107" i="11" l="1"/>
  <c r="F107" i="11"/>
  <c r="C108" i="11"/>
  <c r="B109" i="11"/>
  <c r="E108" i="11"/>
  <c r="A108" i="11"/>
  <c r="D108" i="11"/>
  <c r="F108" i="11" s="1"/>
  <c r="G108" i="11" l="1"/>
  <c r="D109" i="11"/>
  <c r="E109" i="11"/>
  <c r="C109" i="11"/>
  <c r="G109" i="11" s="1"/>
  <c r="B110" i="11"/>
  <c r="A109" i="11"/>
  <c r="F109" i="11" l="1"/>
  <c r="E110" i="11"/>
  <c r="G110" i="11" s="1"/>
  <c r="C110" i="11"/>
  <c r="D110" i="11"/>
  <c r="F110" i="11" s="1"/>
  <c r="A110" i="11"/>
  <c r="B111" i="11"/>
  <c r="E111" i="11" l="1"/>
  <c r="A111" i="11"/>
  <c r="B112" i="11"/>
  <c r="D111" i="11"/>
  <c r="F111" i="11" s="1"/>
  <c r="C111" i="11"/>
  <c r="G111" i="11" s="1"/>
  <c r="E112" i="11" l="1"/>
  <c r="B113" i="11"/>
  <c r="C112" i="11"/>
  <c r="A112" i="11"/>
  <c r="D112" i="11"/>
  <c r="F112" i="11" s="1"/>
  <c r="G112" i="11" l="1"/>
  <c r="E113" i="11"/>
  <c r="C113" i="11"/>
  <c r="G113" i="11" s="1"/>
  <c r="D113" i="11"/>
  <c r="F113" i="11" s="1"/>
  <c r="A113" i="11"/>
  <c r="B114" i="11"/>
  <c r="A114" i="11" l="1"/>
  <c r="C114" i="11"/>
  <c r="E114" i="11"/>
  <c r="G114" i="11" s="1"/>
  <c r="B115" i="11"/>
  <c r="D114" i="11"/>
  <c r="F114" i="11" s="1"/>
  <c r="B116" i="11" l="1"/>
  <c r="A115" i="11"/>
  <c r="D115" i="11"/>
  <c r="C115" i="11"/>
  <c r="E115" i="11"/>
  <c r="G115" i="11" l="1"/>
  <c r="F115" i="11"/>
  <c r="A116" i="11"/>
  <c r="B117" i="11"/>
  <c r="D116" i="11"/>
  <c r="F116" i="11" s="1"/>
  <c r="C116" i="11"/>
  <c r="E116" i="11"/>
  <c r="G116" i="11" l="1"/>
  <c r="E117" i="11"/>
  <c r="A117" i="11"/>
  <c r="B118" i="11"/>
  <c r="C117" i="11"/>
  <c r="D117" i="11"/>
  <c r="F117" i="11" s="1"/>
  <c r="G117" i="11" l="1"/>
  <c r="A118" i="11"/>
  <c r="B119" i="11"/>
  <c r="E118" i="11"/>
  <c r="C118" i="11"/>
  <c r="D118" i="11"/>
  <c r="F118" i="11" s="1"/>
  <c r="G118" i="11" l="1"/>
  <c r="D119" i="11"/>
  <c r="E119" i="11"/>
  <c r="A119" i="11"/>
  <c r="B120" i="11"/>
  <c r="C119" i="11"/>
  <c r="G119" i="11" s="1"/>
  <c r="F119" i="11" l="1"/>
  <c r="C120" i="11"/>
  <c r="D120" i="11"/>
  <c r="B121" i="11"/>
  <c r="A120" i="11"/>
  <c r="E120" i="11"/>
  <c r="G120" i="11" s="1"/>
  <c r="F120" i="11" l="1"/>
  <c r="B122" i="11"/>
  <c r="A121" i="11"/>
  <c r="C121" i="11"/>
  <c r="D121" i="11"/>
  <c r="E121" i="11"/>
  <c r="F121" i="11" l="1"/>
  <c r="G121" i="11"/>
  <c r="D122" i="11"/>
  <c r="B123" i="11"/>
  <c r="A122" i="11"/>
  <c r="C122" i="11"/>
  <c r="E122" i="11"/>
  <c r="F122" i="11" s="1"/>
  <c r="G122" i="11" l="1"/>
  <c r="E123" i="11"/>
  <c r="A123" i="11"/>
  <c r="B124" i="11"/>
  <c r="D123" i="11"/>
  <c r="F123" i="11" s="1"/>
  <c r="C123" i="11"/>
  <c r="G123" i="11" s="1"/>
  <c r="E124" i="11" l="1"/>
  <c r="A124" i="11"/>
  <c r="D124" i="11"/>
  <c r="F124" i="11" s="1"/>
  <c r="B125" i="11"/>
  <c r="C124" i="11"/>
  <c r="G124" i="11" s="1"/>
  <c r="D125" i="11" l="1"/>
  <c r="B126" i="11"/>
  <c r="E125" i="11"/>
  <c r="F125" i="11" s="1"/>
  <c r="A125" i="11"/>
  <c r="C125" i="11"/>
  <c r="G125" i="11" l="1"/>
  <c r="A126" i="11"/>
  <c r="D126" i="11"/>
  <c r="B127" i="11"/>
  <c r="E126" i="11"/>
  <c r="F126" i="11" s="1"/>
  <c r="C126" i="11"/>
  <c r="G126" i="11" s="1"/>
  <c r="C127" i="11" l="1"/>
  <c r="E127" i="11"/>
  <c r="B128" i="11"/>
  <c r="D127" i="11"/>
  <c r="F127" i="11" s="1"/>
  <c r="G127" i="11"/>
  <c r="A127" i="11"/>
  <c r="C128" i="11" l="1"/>
  <c r="D128" i="11"/>
  <c r="E128" i="11"/>
  <c r="F128" i="11" s="1"/>
  <c r="B129" i="11"/>
  <c r="A128" i="11"/>
  <c r="G128" i="11" l="1"/>
  <c r="D129" i="11"/>
  <c r="A129" i="11"/>
  <c r="B130" i="11"/>
  <c r="C129" i="11"/>
  <c r="E129" i="11"/>
  <c r="F129" i="11" s="1"/>
  <c r="G129" i="11" l="1"/>
  <c r="D130" i="11"/>
  <c r="B131" i="11"/>
  <c r="A130" i="11"/>
  <c r="C130" i="11"/>
  <c r="E130" i="11"/>
  <c r="F130" i="11" s="1"/>
  <c r="G130" i="11" l="1"/>
  <c r="A131" i="11"/>
  <c r="C131" i="11"/>
  <c r="D131" i="11"/>
  <c r="B132" i="11"/>
  <c r="E131" i="11"/>
  <c r="G131" i="11" s="1"/>
  <c r="F131" i="11" l="1"/>
  <c r="C132" i="11"/>
  <c r="D132" i="11"/>
  <c r="F132" i="11" s="1"/>
  <c r="E132" i="11"/>
  <c r="G132" i="11" s="1"/>
  <c r="B133" i="11"/>
  <c r="A132" i="11"/>
  <c r="B134" i="11" l="1"/>
  <c r="A133" i="11"/>
  <c r="C133" i="11"/>
  <c r="D133" i="11"/>
  <c r="E133" i="11"/>
  <c r="G133" i="11" s="1"/>
  <c r="F133" i="11" l="1"/>
  <c r="A134" i="11"/>
  <c r="C134" i="11"/>
  <c r="B135" i="11"/>
  <c r="E134" i="11"/>
  <c r="G134" i="11" s="1"/>
  <c r="D134" i="11"/>
  <c r="F134" i="11" s="1"/>
  <c r="D135" i="11" l="1"/>
  <c r="A135" i="11"/>
  <c r="C135" i="11"/>
  <c r="B136" i="11"/>
  <c r="E135" i="11"/>
  <c r="F135" i="11" s="1"/>
  <c r="G135" i="11" l="1"/>
  <c r="C136" i="11"/>
  <c r="A136" i="11"/>
  <c r="E136" i="11"/>
  <c r="G136" i="11" s="1"/>
  <c r="B137" i="11"/>
  <c r="D136" i="11"/>
  <c r="F136" i="11" s="1"/>
  <c r="B138" i="11" l="1"/>
  <c r="E137" i="11"/>
  <c r="C137" i="11"/>
  <c r="G137" i="11" s="1"/>
  <c r="D137" i="11"/>
  <c r="F137" i="11" s="1"/>
  <c r="A137" i="11"/>
  <c r="A138" i="11" l="1"/>
  <c r="B139" i="11"/>
  <c r="E138" i="11"/>
  <c r="C138" i="11"/>
  <c r="D138" i="11"/>
  <c r="F138" i="11" s="1"/>
  <c r="G138" i="11" l="1"/>
  <c r="C139" i="11"/>
  <c r="B140" i="11"/>
  <c r="E139" i="11"/>
  <c r="G139" i="11" s="1"/>
  <c r="D139" i="11"/>
  <c r="A139" i="11"/>
  <c r="F139" i="11" l="1"/>
  <c r="A140" i="11"/>
  <c r="C140" i="11"/>
  <c r="D140" i="11"/>
  <c r="E140" i="11"/>
  <c r="B141" i="11"/>
  <c r="F140" i="11" l="1"/>
  <c r="G140" i="11"/>
  <c r="A141" i="11"/>
  <c r="C141" i="11"/>
  <c r="E141" i="11"/>
  <c r="G141" i="11" s="1"/>
  <c r="B142" i="11"/>
  <c r="D141" i="11"/>
  <c r="F141" i="11" s="1"/>
  <c r="E142" i="11" l="1"/>
  <c r="C142" i="11"/>
  <c r="G142" i="11" s="1"/>
  <c r="A142" i="11"/>
  <c r="B143" i="11"/>
  <c r="D142" i="11"/>
  <c r="F142" i="11" l="1"/>
  <c r="B144" i="11"/>
  <c r="D143" i="11"/>
  <c r="C143" i="11"/>
  <c r="A143" i="11"/>
  <c r="E143" i="11"/>
  <c r="G143" i="11" s="1"/>
  <c r="F143" i="11" l="1"/>
  <c r="D144" i="11"/>
  <c r="F144" i="11" s="1"/>
  <c r="E144" i="11"/>
  <c r="C144" i="11"/>
  <c r="G144" i="11" s="1"/>
  <c r="A144" i="11"/>
  <c r="B145" i="11"/>
  <c r="A145" i="11" l="1"/>
  <c r="D145" i="11"/>
  <c r="E145" i="11"/>
  <c r="F145" i="11" s="1"/>
  <c r="C145" i="11"/>
  <c r="B146" i="11"/>
  <c r="G145" i="11" l="1"/>
  <c r="C146" i="11" s="1"/>
  <c r="G146" i="11" s="1"/>
  <c r="A146" i="11"/>
  <c r="B147" i="11"/>
  <c r="E146" i="11"/>
  <c r="D146" i="11"/>
  <c r="F146" i="11" s="1"/>
  <c r="B148" i="11" l="1"/>
  <c r="E147" i="11"/>
  <c r="D147" i="11"/>
  <c r="F147" i="11" s="1"/>
  <c r="C147" i="11"/>
  <c r="A147" i="11"/>
  <c r="G147" i="11" l="1"/>
  <c r="C148" i="11"/>
  <c r="D148" i="11"/>
  <c r="A148" i="11"/>
  <c r="B149" i="11"/>
  <c r="E148" i="11"/>
  <c r="G148" i="11" s="1"/>
  <c r="F148" i="11" l="1"/>
  <c r="B150" i="11"/>
  <c r="C149" i="11"/>
  <c r="E149" i="11"/>
  <c r="A149" i="11"/>
  <c r="D149" i="11"/>
  <c r="F149" i="11" s="1"/>
  <c r="G149" i="11" l="1"/>
  <c r="A150" i="11"/>
  <c r="B151" i="11"/>
  <c r="E150" i="11"/>
  <c r="D150" i="11"/>
  <c r="F150" i="11" s="1"/>
  <c r="C150" i="11"/>
  <c r="G150" i="11" l="1"/>
  <c r="C151" i="11"/>
  <c r="B152" i="11"/>
  <c r="D151" i="11"/>
  <c r="E151" i="11"/>
  <c r="A151" i="11"/>
  <c r="F151" i="11" l="1"/>
  <c r="G151" i="11"/>
  <c r="E152" i="11"/>
  <c r="B153" i="11"/>
  <c r="A152" i="11"/>
  <c r="C152" i="11"/>
  <c r="D152" i="11"/>
  <c r="F152" i="11" l="1"/>
  <c r="G152" i="11"/>
  <c r="A153" i="11"/>
  <c r="E153" i="11"/>
  <c r="G153" i="11" s="1"/>
  <c r="B154" i="11"/>
  <c r="D153" i="11"/>
  <c r="F153" i="11" s="1"/>
  <c r="C153" i="11"/>
  <c r="D154" i="11" l="1"/>
  <c r="E154" i="11"/>
  <c r="G154" i="11" s="1"/>
  <c r="C154" i="11"/>
  <c r="B155" i="11"/>
  <c r="A154" i="11"/>
  <c r="F154" i="11" l="1"/>
  <c r="E155" i="11"/>
  <c r="C155" i="11"/>
  <c r="G155" i="11" s="1"/>
  <c r="B156" i="11"/>
  <c r="A155" i="11"/>
  <c r="D155" i="11"/>
  <c r="F155" i="11" s="1"/>
  <c r="B157" i="11" l="1"/>
  <c r="A156" i="11"/>
  <c r="C156" i="11"/>
  <c r="E156" i="11"/>
  <c r="D156" i="11"/>
  <c r="F156" i="11" l="1"/>
  <c r="G156" i="11"/>
  <c r="A157" i="11"/>
  <c r="E157" i="11"/>
  <c r="D157" i="11"/>
  <c r="C157" i="11"/>
  <c r="G157" i="11" s="1"/>
  <c r="B158" i="11"/>
  <c r="F157" i="11" l="1"/>
  <c r="C158" i="11"/>
  <c r="D158" i="11"/>
  <c r="A158" i="11"/>
  <c r="E158" i="11"/>
  <c r="G158" i="11" s="1"/>
  <c r="B159" i="11"/>
  <c r="D159" i="11" l="1"/>
  <c r="A159" i="11"/>
  <c r="C159" i="11"/>
  <c r="E159" i="11"/>
  <c r="F159" i="11" s="1"/>
  <c r="B160" i="11"/>
  <c r="F158" i="11"/>
  <c r="G159" i="11" l="1"/>
  <c r="C160" i="11"/>
  <c r="D160" i="11"/>
  <c r="B161" i="11"/>
  <c r="E160" i="11"/>
  <c r="G160" i="11" s="1"/>
  <c r="A160" i="11"/>
  <c r="F160" i="11" l="1"/>
  <c r="E161" i="11"/>
  <c r="D161" i="11"/>
  <c r="F161" i="11" s="1"/>
  <c r="B162" i="11"/>
  <c r="A161" i="11"/>
  <c r="C161" i="11"/>
  <c r="G161" i="11" s="1"/>
  <c r="A162" i="11" l="1"/>
  <c r="D162" i="11"/>
  <c r="B163" i="11"/>
  <c r="E162" i="11"/>
  <c r="C162" i="11"/>
  <c r="G162" i="11" l="1"/>
  <c r="F162" i="11"/>
  <c r="C163" i="11"/>
  <c r="A163" i="11"/>
  <c r="B164" i="11"/>
  <c r="D163" i="11"/>
  <c r="F163" i="11" s="1"/>
  <c r="E163" i="11"/>
  <c r="G163" i="11" s="1"/>
  <c r="D164" i="11" l="1"/>
  <c r="E164" i="11"/>
  <c r="F164" i="11" s="1"/>
  <c r="C164" i="11"/>
  <c r="B165" i="11"/>
  <c r="A164" i="11"/>
  <c r="G164" i="11" l="1"/>
  <c r="A165" i="11"/>
  <c r="C165" i="11"/>
  <c r="B166" i="11"/>
  <c r="D165" i="11"/>
  <c r="E165" i="11"/>
  <c r="G165" i="11" s="1"/>
  <c r="F165" i="11" l="1"/>
  <c r="B167" i="11"/>
  <c r="A166" i="11"/>
  <c r="C166" i="11"/>
  <c r="D166" i="11"/>
  <c r="F166" i="11" s="1"/>
  <c r="E166" i="11"/>
  <c r="G166" i="11" l="1"/>
  <c r="A167" i="11"/>
  <c r="E167" i="11"/>
  <c r="C167" i="11"/>
  <c r="B168" i="11"/>
  <c r="G167" i="11"/>
  <c r="D167" i="11"/>
  <c r="F167" i="11" s="1"/>
  <c r="E168" i="11" l="1"/>
  <c r="A168" i="11"/>
  <c r="C168" i="11"/>
  <c r="G168" i="11" s="1"/>
  <c r="B169" i="11"/>
  <c r="D168" i="11"/>
  <c r="F168" i="11" s="1"/>
  <c r="C169" i="11" l="1"/>
  <c r="B170" i="11"/>
  <c r="A169" i="11"/>
  <c r="E169" i="11"/>
  <c r="G169" i="11" s="1"/>
  <c r="D169" i="11"/>
  <c r="F169" i="11" s="1"/>
  <c r="D170" i="11" l="1"/>
  <c r="C170" i="11"/>
  <c r="B171" i="11"/>
  <c r="A170" i="11"/>
  <c r="E170" i="11"/>
  <c r="G170" i="11" l="1"/>
  <c r="F170" i="11"/>
  <c r="D171" i="11"/>
  <c r="B172" i="11"/>
  <c r="A171" i="11"/>
  <c r="E171" i="11"/>
  <c r="F171" i="11" s="1"/>
  <c r="C171" i="11"/>
  <c r="G171" i="11" s="1"/>
  <c r="C172" i="11" l="1"/>
  <c r="A172" i="11"/>
  <c r="E172" i="11"/>
  <c r="G172" i="11" s="1"/>
  <c r="B173" i="11"/>
  <c r="D172" i="11"/>
  <c r="F172" i="11" s="1"/>
  <c r="A173" i="11" l="1"/>
  <c r="B174" i="11"/>
  <c r="D173" i="11"/>
  <c r="C173" i="11"/>
  <c r="E173" i="11"/>
  <c r="G173" i="11" l="1"/>
  <c r="F173" i="11"/>
  <c r="A174" i="11"/>
  <c r="B175" i="11"/>
  <c r="E174" i="11"/>
  <c r="D174" i="11"/>
  <c r="F174" i="11" s="1"/>
  <c r="C174" i="11"/>
  <c r="G174" i="11" s="1"/>
  <c r="A175" i="11" l="1"/>
  <c r="B176" i="11"/>
  <c r="C175" i="11"/>
  <c r="D175" i="11"/>
  <c r="F175" i="11" s="1"/>
  <c r="E175" i="11"/>
  <c r="G175" i="11" l="1"/>
  <c r="C176" i="11" s="1"/>
  <c r="G176" i="11" s="1"/>
  <c r="D176" i="11"/>
  <c r="E176" i="11"/>
  <c r="F176" i="11" s="1"/>
  <c r="B177" i="11"/>
  <c r="A176" i="11"/>
  <c r="C177" i="11" l="1"/>
  <c r="B178" i="11"/>
  <c r="D177" i="11"/>
  <c r="A177" i="11"/>
  <c r="E177" i="11"/>
  <c r="G177" i="11" s="1"/>
  <c r="F177" i="11" l="1"/>
  <c r="A178" i="11"/>
  <c r="B179" i="11"/>
  <c r="C178" i="11"/>
  <c r="E178" i="11"/>
  <c r="G178" i="11" s="1"/>
  <c r="D178" i="11"/>
  <c r="F178" i="11" l="1"/>
  <c r="E179" i="11"/>
  <c r="C179" i="11"/>
  <c r="A179" i="11"/>
  <c r="G179" i="11"/>
  <c r="D179" i="11"/>
  <c r="F179" i="11" s="1"/>
  <c r="B180" i="11"/>
  <c r="E180" i="11" l="1"/>
  <c r="C180" i="11"/>
  <c r="D180" i="11"/>
  <c r="F180" i="11" s="1"/>
  <c r="G180" i="11"/>
  <c r="B181" i="11"/>
  <c r="A180" i="11"/>
  <c r="A181" i="11" l="1"/>
  <c r="D181" i="11"/>
  <c r="E181" i="11"/>
  <c r="F181" i="11" s="1"/>
  <c r="C181" i="11"/>
  <c r="B182" i="11"/>
  <c r="G181" i="11" l="1"/>
  <c r="B183" i="11"/>
  <c r="D182" i="11"/>
  <c r="C182" i="11"/>
  <c r="A182" i="11"/>
  <c r="E182" i="11"/>
  <c r="F182" i="11" s="1"/>
  <c r="G182" i="11" l="1"/>
  <c r="B184" i="11"/>
  <c r="E183" i="11"/>
  <c r="A183" i="11"/>
  <c r="D183" i="11"/>
  <c r="F183" i="11" s="1"/>
  <c r="C183" i="11"/>
  <c r="G183" i="11" s="1"/>
  <c r="C184" i="11" l="1"/>
  <c r="B185" i="11"/>
  <c r="D184" i="11"/>
  <c r="E184" i="11"/>
  <c r="F184" i="11" s="1"/>
  <c r="A184" i="11"/>
  <c r="G184" i="11" l="1"/>
  <c r="D185" i="11"/>
  <c r="B186" i="11"/>
  <c r="E185" i="11"/>
  <c r="A185" i="11"/>
  <c r="C185" i="11"/>
  <c r="G185" i="11" s="1"/>
  <c r="F185" i="11" l="1"/>
  <c r="A186" i="11"/>
  <c r="D186" i="11"/>
  <c r="B187" i="11"/>
  <c r="C186" i="11"/>
  <c r="E186" i="11"/>
  <c r="G186" i="11" l="1"/>
  <c r="F186" i="11"/>
  <c r="A187" i="11"/>
  <c r="D187" i="11"/>
  <c r="E187" i="11"/>
  <c r="B188" i="11"/>
  <c r="C187" i="11"/>
  <c r="G187" i="11" s="1"/>
  <c r="F187" i="11" l="1"/>
  <c r="D188" i="11"/>
  <c r="B189" i="11"/>
  <c r="A188" i="11"/>
  <c r="E188" i="11"/>
  <c r="F188" i="11" s="1"/>
  <c r="C188" i="11"/>
  <c r="G188" i="11" l="1"/>
  <c r="C189" i="11"/>
  <c r="E189" i="11"/>
  <c r="B190" i="11"/>
  <c r="D189" i="11"/>
  <c r="F189" i="11" s="1"/>
  <c r="G189" i="11"/>
  <c r="A189" i="11"/>
  <c r="E190" i="11" l="1"/>
  <c r="B191" i="11"/>
  <c r="C190" i="11"/>
  <c r="D190" i="11"/>
  <c r="F190" i="11" s="1"/>
  <c r="A190" i="11"/>
  <c r="G190" i="11"/>
  <c r="A191" i="11" l="1"/>
  <c r="E191" i="11"/>
  <c r="C191" i="11"/>
  <c r="G191" i="11" s="1"/>
  <c r="B192" i="11"/>
  <c r="D191" i="11"/>
  <c r="F191" i="11" s="1"/>
  <c r="D192" i="11" l="1"/>
  <c r="B193" i="11"/>
  <c r="E192" i="11"/>
  <c r="C192" i="11"/>
  <c r="G192" i="11" s="1"/>
  <c r="A192" i="11"/>
  <c r="F192" i="11" l="1"/>
  <c r="A193" i="11"/>
  <c r="E193" i="11"/>
  <c r="C193" i="11"/>
  <c r="B194" i="11"/>
  <c r="D193" i="11"/>
  <c r="F193" i="11" s="1"/>
  <c r="G193" i="11"/>
  <c r="D194" i="11" l="1"/>
  <c r="B195" i="11"/>
  <c r="E194" i="11"/>
  <c r="C194" i="11"/>
  <c r="G194" i="11" s="1"/>
  <c r="A194" i="11"/>
  <c r="F194" i="11" l="1"/>
  <c r="A195" i="11"/>
  <c r="E195" i="11"/>
  <c r="C195" i="11"/>
  <c r="G195" i="11" s="1"/>
  <c r="B196" i="11"/>
  <c r="D195" i="11"/>
  <c r="F195" i="11" s="1"/>
  <c r="D196" i="11" l="1"/>
  <c r="C196" i="11"/>
  <c r="E196" i="11"/>
  <c r="G196" i="11" s="1"/>
  <c r="B197" i="11"/>
  <c r="A196" i="11"/>
  <c r="E197" i="11" l="1"/>
  <c r="A197" i="11"/>
  <c r="C197" i="11"/>
  <c r="G197" i="11" s="1"/>
  <c r="B198" i="11"/>
  <c r="D197" i="11"/>
  <c r="F197" i="11" s="1"/>
  <c r="F196" i="11"/>
  <c r="C198" i="11" l="1"/>
  <c r="E198" i="11"/>
  <c r="A198" i="11"/>
  <c r="B199" i="11"/>
  <c r="G198" i="11"/>
  <c r="D198" i="11"/>
  <c r="F198" i="11" s="1"/>
  <c r="C199" i="11" l="1"/>
  <c r="A199" i="11"/>
  <c r="B200" i="11"/>
  <c r="D199" i="11"/>
  <c r="E199" i="11"/>
  <c r="G199" i="11" s="1"/>
  <c r="F199" i="11" l="1"/>
  <c r="B201" i="11"/>
  <c r="E200" i="11"/>
  <c r="A200" i="11"/>
  <c r="D200" i="11"/>
  <c r="F200" i="11" s="1"/>
  <c r="C200" i="11"/>
  <c r="G200" i="11" s="1"/>
  <c r="E201" i="11" l="1"/>
  <c r="B202" i="11"/>
  <c r="D201" i="11"/>
  <c r="F201" i="11" s="1"/>
  <c r="A201" i="11"/>
  <c r="C201" i="11"/>
  <c r="G201" i="11" s="1"/>
  <c r="D202" i="11" l="1"/>
  <c r="C202" i="11"/>
  <c r="A202" i="11"/>
  <c r="E202" i="11"/>
  <c r="G202" i="11" s="1"/>
  <c r="B203" i="11"/>
  <c r="F202" i="11" l="1"/>
  <c r="D203" i="11"/>
  <c r="A203" i="11"/>
  <c r="C203" i="11"/>
  <c r="B204" i="11"/>
  <c r="E203" i="11"/>
  <c r="F203" i="11" s="1"/>
  <c r="G203" i="11" l="1"/>
  <c r="E204" i="11"/>
  <c r="C204" i="11"/>
  <c r="G204" i="11" s="1"/>
  <c r="B205" i="11"/>
  <c r="D204" i="11"/>
  <c r="F204" i="11" s="1"/>
  <c r="A204" i="11"/>
  <c r="A205" i="11" l="1"/>
  <c r="B206" i="11"/>
  <c r="C205" i="11"/>
  <c r="D205" i="11"/>
  <c r="E205" i="11"/>
  <c r="F205" i="11" l="1"/>
  <c r="G205" i="11"/>
  <c r="C206" i="11"/>
  <c r="A206" i="11"/>
  <c r="D206" i="11"/>
  <c r="F206" i="11" s="1"/>
  <c r="B207" i="11"/>
  <c r="E206" i="11"/>
  <c r="G206" i="11" s="1"/>
  <c r="E207" i="11" l="1"/>
  <c r="B208" i="11"/>
  <c r="A207" i="11"/>
  <c r="D207" i="11"/>
  <c r="F207" i="11" s="1"/>
  <c r="C207" i="11"/>
  <c r="G207" i="11" s="1"/>
  <c r="C208" i="11" l="1"/>
  <c r="A208" i="11"/>
  <c r="D208" i="11"/>
  <c r="E208" i="11"/>
  <c r="F208" i="11" s="1"/>
  <c r="B209" i="11"/>
  <c r="G208" i="11" l="1"/>
  <c r="D209" i="11"/>
  <c r="A209" i="11"/>
  <c r="B210" i="11"/>
  <c r="C209" i="11"/>
  <c r="E209" i="11"/>
  <c r="F209" i="11" s="1"/>
  <c r="G209" i="11" l="1"/>
  <c r="C210" i="11"/>
  <c r="B211" i="11"/>
  <c r="A210" i="11"/>
  <c r="D210" i="11"/>
  <c r="E210" i="11"/>
  <c r="G210" i="11" s="1"/>
  <c r="F210" i="11" l="1"/>
  <c r="C211" i="11"/>
  <c r="A211" i="11"/>
  <c r="E211" i="11"/>
  <c r="G211" i="11" s="1"/>
  <c r="D211" i="11"/>
  <c r="F211" i="11" s="1"/>
  <c r="B212" i="11"/>
  <c r="B213" i="11" l="1"/>
  <c r="E212" i="11"/>
  <c r="D212" i="11"/>
  <c r="F212" i="11" s="1"/>
  <c r="A212" i="11"/>
  <c r="C212" i="11"/>
  <c r="G212" i="11" s="1"/>
  <c r="A213" i="11" l="1"/>
  <c r="C213" i="11"/>
  <c r="B214" i="11"/>
  <c r="D213" i="11"/>
  <c r="E213" i="11"/>
  <c r="F213" i="11" s="1"/>
  <c r="G213" i="11" l="1"/>
  <c r="D214" i="11"/>
  <c r="E214" i="11"/>
  <c r="F214" i="11" s="1"/>
  <c r="C214" i="11"/>
  <c r="G214" i="11" s="1"/>
  <c r="A214" i="11"/>
  <c r="B215" i="11"/>
  <c r="A215" i="11" l="1"/>
  <c r="C215" i="11"/>
  <c r="E215" i="11"/>
  <c r="G215" i="11" s="1"/>
  <c r="B216" i="11"/>
  <c r="D215" i="11"/>
  <c r="F215" i="11" s="1"/>
  <c r="E216" i="11" l="1"/>
  <c r="A216" i="11"/>
  <c r="B217" i="11"/>
  <c r="C216" i="11"/>
  <c r="G216" i="11" s="1"/>
  <c r="D216" i="11"/>
  <c r="F216" i="11" s="1"/>
  <c r="C217" i="11" l="1"/>
  <c r="D217" i="11"/>
  <c r="B218" i="11"/>
  <c r="A217" i="11"/>
  <c r="E217" i="11"/>
  <c r="F217" i="11" l="1"/>
  <c r="G217" i="11"/>
  <c r="C218" i="11"/>
  <c r="A218" i="11"/>
  <c r="E218" i="11"/>
  <c r="D218" i="11"/>
  <c r="F218" i="11" s="1"/>
  <c r="B219" i="11"/>
  <c r="G218" i="11" l="1"/>
  <c r="E219" i="11"/>
  <c r="D219" i="11"/>
  <c r="F219" i="11" s="1"/>
  <c r="C219" i="11"/>
  <c r="G219" i="11" s="1"/>
  <c r="A219" i="11"/>
  <c r="B220" i="11"/>
  <c r="C220" i="11" l="1"/>
  <c r="E220" i="11"/>
  <c r="A220" i="11"/>
  <c r="B221" i="11"/>
  <c r="D220" i="11"/>
  <c r="F220" i="11" s="1"/>
  <c r="G220" i="11" l="1"/>
  <c r="D221" i="11"/>
  <c r="A221" i="11"/>
  <c r="C221" i="11"/>
  <c r="E221" i="11"/>
  <c r="F221" i="11" s="1"/>
  <c r="B222" i="11"/>
  <c r="G221" i="11" l="1"/>
  <c r="C222" i="11"/>
  <c r="A222" i="11"/>
  <c r="E222" i="11"/>
  <c r="G222" i="11" s="1"/>
  <c r="D222" i="11"/>
  <c r="F222" i="11" s="1"/>
  <c r="B223" i="11"/>
  <c r="C223" i="11" l="1"/>
  <c r="A223" i="11"/>
  <c r="D223" i="11"/>
  <c r="E223" i="11"/>
  <c r="G223" i="11" s="1"/>
  <c r="B224" i="11"/>
  <c r="F223" i="11" l="1"/>
  <c r="B225" i="11"/>
  <c r="A224" i="11"/>
  <c r="E224" i="11"/>
  <c r="C224" i="11"/>
  <c r="G224" i="11" s="1"/>
  <c r="D224" i="11"/>
  <c r="F224" i="11" s="1"/>
  <c r="A225" i="11" l="1"/>
  <c r="C225" i="11"/>
  <c r="D225" i="11"/>
  <c r="B226" i="11"/>
  <c r="E225" i="11"/>
  <c r="G225" i="11" s="1"/>
  <c r="F225" i="11" l="1"/>
  <c r="B227" i="11"/>
  <c r="D226" i="11"/>
  <c r="A226" i="11"/>
  <c r="E226" i="11"/>
  <c r="C226" i="11"/>
  <c r="G226" i="11" s="1"/>
  <c r="F226" i="11" l="1"/>
  <c r="C227" i="11"/>
  <c r="D227" i="11"/>
  <c r="E227" i="11"/>
  <c r="G227" i="11" s="1"/>
  <c r="A227" i="11"/>
  <c r="B228" i="11"/>
  <c r="F227" i="11" l="1"/>
  <c r="D228" i="11"/>
  <c r="F228" i="11" s="1"/>
  <c r="E228" i="11"/>
  <c r="B229" i="11"/>
  <c r="C228" i="11"/>
  <c r="G228" i="11" s="1"/>
  <c r="A228" i="11"/>
  <c r="C229" i="11" l="1"/>
  <c r="A229" i="11"/>
  <c r="B230" i="11"/>
  <c r="E229" i="11"/>
  <c r="G229" i="11" s="1"/>
  <c r="D229" i="11"/>
  <c r="F229" i="11" s="1"/>
  <c r="A230" i="11" l="1"/>
  <c r="D230" i="11"/>
  <c r="C230" i="11"/>
  <c r="E230" i="11"/>
  <c r="B231" i="11"/>
  <c r="G230" i="11" l="1"/>
  <c r="F230" i="11"/>
  <c r="D231" i="11"/>
  <c r="B232" i="11"/>
  <c r="C231" i="11"/>
  <c r="G231" i="11" s="1"/>
  <c r="A231" i="11"/>
  <c r="E231" i="11"/>
  <c r="F231" i="11" s="1"/>
  <c r="E232" i="11" l="1"/>
  <c r="G232" i="11" s="1"/>
  <c r="C232" i="11"/>
  <c r="A232" i="11"/>
  <c r="D232" i="11"/>
  <c r="F232" i="11" s="1"/>
  <c r="B233" i="11"/>
  <c r="E233" i="11" l="1"/>
  <c r="D233" i="11"/>
  <c r="F233" i="11" s="1"/>
  <c r="A233" i="11"/>
  <c r="C233" i="11"/>
  <c r="B234" i="11"/>
  <c r="G233" i="11"/>
  <c r="E234" i="11" l="1"/>
  <c r="C234" i="11"/>
  <c r="A234" i="11"/>
  <c r="G234" i="11"/>
  <c r="B235" i="11"/>
  <c r="D234" i="11"/>
  <c r="F234" i="11" s="1"/>
  <c r="E235" i="11" l="1"/>
  <c r="A235" i="11"/>
  <c r="D235" i="11"/>
  <c r="F235" i="11" s="1"/>
  <c r="C235" i="11"/>
  <c r="G235" i="11" s="1"/>
  <c r="B236" i="11"/>
  <c r="C236" i="11" l="1"/>
  <c r="B237" i="11"/>
  <c r="E236" i="11"/>
  <c r="G236" i="11" s="1"/>
  <c r="A236" i="11"/>
  <c r="D236" i="11"/>
  <c r="F236" i="11" s="1"/>
  <c r="E237" i="11" l="1"/>
  <c r="D237" i="11"/>
  <c r="F237" i="11" s="1"/>
  <c r="B238" i="11"/>
  <c r="A237" i="11"/>
  <c r="C237" i="11"/>
  <c r="G237" i="11" s="1"/>
  <c r="B239" i="11" l="1"/>
  <c r="D238" i="11"/>
  <c r="A238" i="11"/>
  <c r="E238" i="11"/>
  <c r="F238" i="11" s="1"/>
  <c r="C238" i="11"/>
  <c r="G238" i="11" l="1"/>
  <c r="E239" i="11"/>
  <c r="B240" i="11"/>
  <c r="A239" i="11"/>
  <c r="D239" i="11"/>
  <c r="F239" i="11" s="1"/>
  <c r="C239" i="11"/>
  <c r="G239" i="11" s="1"/>
  <c r="B241" i="11" l="1"/>
  <c r="D240" i="11"/>
  <c r="A240" i="11"/>
  <c r="C240" i="11"/>
  <c r="E240" i="11"/>
  <c r="G240" i="11" l="1"/>
  <c r="F240" i="11"/>
  <c r="D241" i="11"/>
  <c r="B242" i="11"/>
  <c r="E241" i="11"/>
  <c r="F241" i="11" s="1"/>
  <c r="A241" i="11"/>
  <c r="C241" i="11"/>
  <c r="G241" i="11" s="1"/>
  <c r="C242" i="11" l="1"/>
  <c r="E242" i="11"/>
  <c r="G242" i="11" s="1"/>
  <c r="A242" i="11"/>
  <c r="D242" i="11"/>
  <c r="F242" i="11" s="1"/>
  <c r="B243" i="11"/>
  <c r="D243" i="11" l="1"/>
  <c r="C243" i="11"/>
  <c r="B244" i="11"/>
  <c r="A243" i="11"/>
  <c r="E243" i="11"/>
  <c r="F243" i="11" s="1"/>
  <c r="G243" i="11" l="1"/>
  <c r="D244" i="11"/>
  <c r="A244" i="11"/>
  <c r="B245" i="11"/>
  <c r="E244" i="11"/>
  <c r="F244" i="11" s="1"/>
  <c r="C244" i="11"/>
  <c r="G244" i="11" s="1"/>
  <c r="A245" i="11" l="1"/>
  <c r="C245" i="11"/>
  <c r="B246" i="11"/>
  <c r="D245" i="11"/>
  <c r="F245" i="11" s="1"/>
  <c r="E245" i="11"/>
  <c r="G245" i="11" s="1"/>
  <c r="E246" i="11" l="1"/>
  <c r="A246" i="11"/>
  <c r="C246" i="11"/>
  <c r="G246" i="11" s="1"/>
  <c r="B247" i="11"/>
  <c r="D246" i="11"/>
  <c r="F246" i="11" s="1"/>
  <c r="D247" i="11" l="1"/>
  <c r="E247" i="11"/>
  <c r="C247" i="11"/>
  <c r="G247" i="11" s="1"/>
  <c r="F247" i="11"/>
  <c r="B248" i="11"/>
  <c r="A247" i="11"/>
  <c r="B249" i="11" l="1"/>
  <c r="E248" i="11"/>
  <c r="D248" i="11"/>
  <c r="F248" i="11" s="1"/>
  <c r="A248" i="11"/>
  <c r="C248" i="11"/>
  <c r="G248" i="11" s="1"/>
  <c r="D249" i="11" l="1"/>
  <c r="B250" i="11"/>
  <c r="E249" i="11"/>
  <c r="C249" i="11"/>
  <c r="A249" i="11"/>
  <c r="G249" i="11" l="1"/>
  <c r="F249" i="11"/>
  <c r="E250" i="11"/>
  <c r="B251" i="11"/>
  <c r="D250" i="11"/>
  <c r="F250" i="11" s="1"/>
  <c r="A250" i="11"/>
  <c r="C250" i="11"/>
  <c r="G250" i="11" s="1"/>
  <c r="C251" i="11" l="1"/>
  <c r="A251" i="11"/>
  <c r="D251" i="11"/>
  <c r="B252" i="11"/>
  <c r="E251" i="11"/>
  <c r="G251" i="11" s="1"/>
  <c r="D252" i="11" l="1"/>
  <c r="C252" i="11"/>
  <c r="E252" i="11"/>
  <c r="B253" i="11"/>
  <c r="A252" i="11"/>
  <c r="F251" i="11"/>
  <c r="G252" i="11" l="1"/>
  <c r="F252" i="11"/>
  <c r="E253" i="11"/>
  <c r="A253" i="11"/>
  <c r="B254" i="11"/>
  <c r="C253" i="11"/>
  <c r="D253" i="11"/>
  <c r="F253" i="11" s="1"/>
  <c r="G253" i="11"/>
  <c r="E254" i="11" l="1"/>
  <c r="B255" i="11"/>
  <c r="A254" i="11"/>
  <c r="D254" i="11"/>
  <c r="F254" i="11" s="1"/>
  <c r="C254" i="11"/>
  <c r="G254" i="11" s="1"/>
  <c r="A255" i="11" l="1"/>
  <c r="D255" i="11"/>
  <c r="C255" i="11"/>
  <c r="B256" i="11"/>
  <c r="E255" i="11"/>
  <c r="G255" i="11" s="1"/>
  <c r="F255" i="11" l="1"/>
  <c r="D256" i="11"/>
  <c r="B257" i="11"/>
  <c r="C256" i="11"/>
  <c r="E256" i="11"/>
  <c r="A256" i="11"/>
  <c r="F256" i="11"/>
  <c r="G256" i="11" l="1"/>
  <c r="D257" i="11"/>
  <c r="E257" i="11"/>
  <c r="A257" i="11"/>
  <c r="C257" i="11"/>
  <c r="G257" i="11" s="1"/>
  <c r="B258" i="11"/>
  <c r="F257" i="11" l="1"/>
  <c r="B259" i="11"/>
  <c r="C258" i="11"/>
  <c r="A258" i="11"/>
  <c r="D258" i="11"/>
  <c r="E258" i="11"/>
  <c r="G258" i="11" s="1"/>
  <c r="F258" i="11" l="1"/>
  <c r="D259" i="11"/>
  <c r="E259" i="11"/>
  <c r="A259" i="11"/>
  <c r="C259" i="11"/>
  <c r="G259" i="11" s="1"/>
  <c r="B260" i="11"/>
  <c r="F259" i="11" l="1"/>
  <c r="B261" i="11"/>
  <c r="C260" i="11"/>
  <c r="D260" i="11"/>
  <c r="A260" i="11"/>
  <c r="E260" i="11"/>
  <c r="G260" i="11" s="1"/>
  <c r="F260" i="11"/>
  <c r="C261" i="11" l="1"/>
  <c r="D261" i="11"/>
  <c r="E261" i="11"/>
  <c r="A261" i="11"/>
  <c r="B262" i="11"/>
  <c r="F261" i="11" l="1"/>
  <c r="G261" i="11"/>
  <c r="C262" i="11"/>
  <c r="D262" i="11"/>
  <c r="A262" i="11"/>
  <c r="E262" i="11"/>
  <c r="G262" i="11" s="1"/>
  <c r="B263" i="11"/>
  <c r="F262" i="11" l="1"/>
  <c r="C263" i="11"/>
  <c r="E263" i="11"/>
  <c r="G263" i="11" s="1"/>
  <c r="B264" i="11"/>
  <c r="A263" i="11"/>
  <c r="D263" i="11"/>
  <c r="F263" i="11" s="1"/>
  <c r="C264" i="11" l="1"/>
  <c r="B265" i="11"/>
  <c r="A264" i="11"/>
  <c r="D264" i="11"/>
  <c r="E264" i="11"/>
  <c r="G264" i="11" s="1"/>
  <c r="F264" i="11" l="1"/>
  <c r="A265" i="11"/>
  <c r="D265" i="11"/>
  <c r="C265" i="11"/>
  <c r="E265" i="11"/>
  <c r="B266" i="11"/>
  <c r="F265" i="11"/>
  <c r="G265" i="11" l="1"/>
  <c r="C266" i="11"/>
  <c r="A266" i="11"/>
  <c r="E266" i="11"/>
  <c r="G266" i="11" s="1"/>
  <c r="B267" i="11"/>
  <c r="D266" i="11"/>
  <c r="F266" i="11" s="1"/>
  <c r="E267" i="11" l="1"/>
  <c r="C267" i="11"/>
  <c r="B268" i="11"/>
  <c r="D267" i="11"/>
  <c r="A267" i="11"/>
  <c r="G267" i="11"/>
  <c r="F267" i="11"/>
  <c r="A268" i="11" l="1"/>
  <c r="C268" i="11"/>
  <c r="D268" i="11"/>
  <c r="B269" i="11"/>
  <c r="E268" i="11"/>
  <c r="G268" i="11" s="1"/>
  <c r="F268" i="11" l="1"/>
  <c r="D269" i="11"/>
  <c r="B270" i="11"/>
  <c r="C269" i="11"/>
  <c r="A269" i="11"/>
  <c r="E269" i="11"/>
  <c r="F269" i="11" s="1"/>
  <c r="G269" i="11" l="1"/>
  <c r="C270" i="11"/>
  <c r="B271" i="11"/>
  <c r="E270" i="11"/>
  <c r="G270" i="11" s="1"/>
  <c r="A270" i="11"/>
  <c r="D270" i="11"/>
  <c r="F270" i="11" s="1"/>
  <c r="B272" i="11" l="1"/>
  <c r="C271" i="11"/>
  <c r="D271" i="11"/>
  <c r="E271" i="11"/>
  <c r="A271" i="11"/>
  <c r="G271" i="11" l="1"/>
  <c r="F271" i="11"/>
  <c r="E272" i="11"/>
  <c r="B273" i="11"/>
  <c r="A272" i="11"/>
  <c r="D272" i="11"/>
  <c r="F272" i="11" s="1"/>
  <c r="C272" i="11"/>
  <c r="G272" i="11" s="1"/>
  <c r="C273" i="11" l="1"/>
  <c r="E273" i="11"/>
  <c r="A273" i="11"/>
  <c r="G273" i="11"/>
  <c r="D273" i="11"/>
  <c r="F273" i="11" s="1"/>
  <c r="B274" i="11"/>
  <c r="B275" i="11" l="1"/>
  <c r="D274" i="11"/>
  <c r="C274" i="11"/>
  <c r="E274" i="11"/>
  <c r="A274" i="11"/>
  <c r="F274" i="11"/>
  <c r="G274" i="11" l="1"/>
  <c r="D275" i="11"/>
  <c r="A275" i="11"/>
  <c r="B276" i="11"/>
  <c r="E275" i="11"/>
  <c r="C275" i="11"/>
  <c r="F275" i="11" l="1"/>
  <c r="G275" i="11"/>
  <c r="E276" i="11"/>
  <c r="B277" i="11"/>
  <c r="A276" i="11"/>
  <c r="C276" i="11"/>
  <c r="G276" i="11" s="1"/>
  <c r="D276" i="11"/>
  <c r="F276" i="11" s="1"/>
  <c r="D277" i="11" l="1"/>
  <c r="C277" i="11"/>
  <c r="B278" i="11"/>
  <c r="A277" i="11"/>
  <c r="E277" i="11"/>
  <c r="F277" i="11" s="1"/>
  <c r="G277" i="11" l="1"/>
  <c r="A278" i="11"/>
  <c r="B279" i="11"/>
  <c r="D278" i="11"/>
  <c r="C278" i="11"/>
  <c r="E278" i="11"/>
  <c r="G278" i="11" s="1"/>
  <c r="F278" i="11" l="1"/>
  <c r="D279" i="11"/>
  <c r="B280" i="11"/>
  <c r="A279" i="11"/>
  <c r="C279" i="11"/>
  <c r="E279" i="11"/>
  <c r="F279" i="11" s="1"/>
  <c r="G279" i="11" l="1"/>
  <c r="E280" i="11"/>
  <c r="C280" i="11"/>
  <c r="A280" i="11"/>
  <c r="D280" i="11"/>
  <c r="G280" i="11"/>
  <c r="B281" i="11"/>
  <c r="F280" i="11"/>
  <c r="E281" i="11" l="1"/>
  <c r="B282" i="11"/>
  <c r="A281" i="11"/>
  <c r="D281" i="11"/>
  <c r="F281" i="11" s="1"/>
  <c r="C281" i="11"/>
  <c r="G281" i="11" s="1"/>
  <c r="E282" i="11" l="1"/>
  <c r="C282" i="11"/>
  <c r="G282" i="11"/>
  <c r="D282" i="11"/>
  <c r="F282" i="11" s="1"/>
  <c r="B283" i="11"/>
  <c r="A282" i="11"/>
  <c r="A283" i="11" l="1"/>
  <c r="D283" i="11"/>
  <c r="E283" i="11"/>
  <c r="C283" i="11"/>
  <c r="B284" i="11"/>
  <c r="G283" i="11" l="1"/>
  <c r="F283" i="11"/>
  <c r="E284" i="11"/>
  <c r="D284" i="11"/>
  <c r="C284" i="11"/>
  <c r="G284" i="11" s="1"/>
  <c r="A284" i="11"/>
  <c r="B285" i="11"/>
  <c r="F284" i="11"/>
  <c r="C285" i="11" l="1"/>
  <c r="B286" i="11"/>
  <c r="E285" i="11"/>
  <c r="G285" i="11" s="1"/>
  <c r="D285" i="11"/>
  <c r="F285" i="11" s="1"/>
  <c r="A285" i="11"/>
  <c r="A286" i="11" l="1"/>
  <c r="B287" i="11"/>
  <c r="D286" i="11"/>
  <c r="C286" i="11"/>
  <c r="E286" i="11"/>
  <c r="G286" i="11" l="1"/>
  <c r="F286" i="11"/>
  <c r="E287" i="11"/>
  <c r="A287" i="11"/>
  <c r="D287" i="11"/>
  <c r="F287" i="11" s="1"/>
  <c r="B288" i="11"/>
  <c r="C287" i="11"/>
  <c r="G287" i="11" s="1"/>
  <c r="B289" i="11" l="1"/>
  <c r="D288" i="11"/>
  <c r="A288" i="11"/>
  <c r="E288" i="11"/>
  <c r="F288" i="11" s="1"/>
  <c r="C288" i="11"/>
  <c r="G288" i="11" s="1"/>
  <c r="C289" i="11" l="1"/>
  <c r="A289" i="11"/>
  <c r="E289" i="11"/>
  <c r="D289" i="11"/>
  <c r="F289" i="11" s="1"/>
  <c r="G289" i="11"/>
  <c r="B290" i="11"/>
  <c r="A290" i="11" l="1"/>
  <c r="C290" i="11"/>
  <c r="B291" i="11"/>
  <c r="E290" i="11"/>
  <c r="G290" i="11" s="1"/>
  <c r="D290" i="11"/>
  <c r="F290" i="11" s="1"/>
  <c r="B292" i="11" l="1"/>
  <c r="E291" i="11"/>
  <c r="A291" i="11"/>
  <c r="D291" i="11"/>
  <c r="F291" i="11" s="1"/>
  <c r="C291" i="11"/>
  <c r="G291" i="11"/>
  <c r="A292" i="11" l="1"/>
  <c r="C292" i="11"/>
  <c r="E292" i="11"/>
  <c r="B293" i="11"/>
  <c r="D292" i="11"/>
  <c r="F292" i="11" s="1"/>
  <c r="G292" i="11" l="1"/>
  <c r="D293" i="11"/>
  <c r="A293" i="11"/>
  <c r="E293" i="11"/>
  <c r="B294" i="11"/>
  <c r="C293" i="11"/>
  <c r="F293" i="11" l="1"/>
  <c r="G293" i="11"/>
  <c r="C294" i="11"/>
  <c r="G294" i="11" s="1"/>
  <c r="A294" i="11"/>
  <c r="D294" i="11"/>
  <c r="F294" i="11" s="1"/>
  <c r="E294" i="11"/>
  <c r="B295" i="11"/>
  <c r="E295" i="11" l="1"/>
  <c r="B296" i="11"/>
  <c r="A295" i="11"/>
  <c r="C295" i="11"/>
  <c r="D295" i="11"/>
  <c r="F295" i="11" s="1"/>
  <c r="G295" i="11"/>
  <c r="E296" i="11" l="1"/>
  <c r="B297" i="11"/>
  <c r="D296" i="11"/>
  <c r="F296" i="11" s="1"/>
  <c r="A296" i="11"/>
  <c r="C296" i="11"/>
  <c r="G296" i="11" s="1"/>
  <c r="C297" i="11" l="1"/>
  <c r="B298" i="11"/>
  <c r="A297" i="11"/>
  <c r="E297" i="11"/>
  <c r="G297" i="11" s="1"/>
  <c r="D297" i="11"/>
  <c r="F297" i="11" s="1"/>
  <c r="C298" i="11" l="1"/>
  <c r="B299" i="11"/>
  <c r="D298" i="11"/>
  <c r="A298" i="11"/>
  <c r="E298" i="11"/>
  <c r="G298" i="11" s="1"/>
  <c r="F298" i="11" l="1"/>
  <c r="B300" i="11"/>
  <c r="C299" i="11"/>
  <c r="E299" i="11"/>
  <c r="G299" i="11" s="1"/>
  <c r="D299" i="11"/>
  <c r="F299" i="11" s="1"/>
  <c r="A299" i="11"/>
  <c r="A300" i="11" l="1"/>
  <c r="E300" i="11"/>
  <c r="D300" i="11"/>
  <c r="C300" i="11"/>
  <c r="G300" i="11" s="1"/>
  <c r="B301" i="11"/>
  <c r="F300" i="11"/>
  <c r="D301" i="11" l="1"/>
  <c r="B302" i="11"/>
  <c r="A301" i="11"/>
  <c r="E301" i="11"/>
  <c r="C301" i="11"/>
  <c r="G301" i="11" s="1"/>
  <c r="F301" i="11" l="1"/>
  <c r="E302" i="11"/>
  <c r="D302" i="11"/>
  <c r="B303" i="11"/>
  <c r="C302" i="11"/>
  <c r="A302" i="11"/>
  <c r="F302" i="11"/>
  <c r="G302" i="11"/>
  <c r="B304" i="11" l="1"/>
  <c r="C303" i="11"/>
  <c r="D303" i="11"/>
  <c r="E303" i="11"/>
  <c r="G303" i="11" s="1"/>
  <c r="A303" i="11"/>
  <c r="F303" i="11" l="1"/>
  <c r="B305" i="11"/>
  <c r="E304" i="11"/>
  <c r="C304" i="11"/>
  <c r="G304" i="11" s="1"/>
  <c r="A304" i="11"/>
  <c r="D304" i="11"/>
  <c r="F304" i="11" s="1"/>
  <c r="C305" i="11" l="1"/>
  <c r="A305" i="11"/>
  <c r="D305" i="11"/>
  <c r="E305" i="11"/>
  <c r="G305" i="11" s="1"/>
  <c r="B306" i="11"/>
  <c r="F305" i="11" l="1"/>
  <c r="A306" i="11"/>
  <c r="B307" i="11"/>
  <c r="C306" i="11"/>
  <c r="D306" i="11"/>
  <c r="E306" i="11"/>
  <c r="F306" i="11" l="1"/>
  <c r="G306" i="11"/>
  <c r="E307" i="11"/>
  <c r="D307" i="11"/>
  <c r="F307" i="11" s="1"/>
  <c r="A307" i="11"/>
  <c r="B308" i="11"/>
  <c r="C307" i="11"/>
  <c r="G307" i="11" s="1"/>
  <c r="A308" i="11" l="1"/>
  <c r="E308" i="11"/>
  <c r="B309" i="11"/>
  <c r="C308" i="11"/>
  <c r="D308" i="11"/>
  <c r="F308" i="11" s="1"/>
  <c r="G308" i="11" l="1"/>
  <c r="C309" i="11"/>
  <c r="B310" i="11"/>
  <c r="E309" i="11"/>
  <c r="G309" i="11" s="1"/>
  <c r="D309" i="11"/>
  <c r="F309" i="11" s="1"/>
  <c r="A309" i="11"/>
  <c r="C310" i="11" l="1"/>
  <c r="B311" i="11"/>
  <c r="E310" i="11"/>
  <c r="G310" i="11" s="1"/>
  <c r="D310" i="11"/>
  <c r="F310" i="11" s="1"/>
  <c r="A310" i="11"/>
  <c r="D311" i="11" l="1"/>
  <c r="C311" i="11"/>
  <c r="E311" i="11"/>
  <c r="B312" i="11"/>
  <c r="A311" i="11"/>
  <c r="G311" i="11"/>
  <c r="F311" i="11" l="1"/>
  <c r="D312" i="11"/>
  <c r="C312" i="11"/>
  <c r="A312" i="11"/>
  <c r="B313" i="11"/>
  <c r="E312" i="11"/>
  <c r="G312" i="11" s="1"/>
  <c r="F312" i="11" l="1"/>
  <c r="C313" i="11"/>
  <c r="D313" i="11"/>
  <c r="A313" i="11"/>
  <c r="B314" i="11"/>
  <c r="E313" i="11"/>
  <c r="F313" i="11" l="1"/>
  <c r="G313" i="11"/>
  <c r="A314" i="11"/>
  <c r="D314" i="11"/>
  <c r="C314" i="11"/>
  <c r="E314" i="11"/>
  <c r="G314" i="11" s="1"/>
  <c r="B315" i="11"/>
  <c r="F314" i="11" l="1"/>
  <c r="C315" i="11"/>
  <c r="D315" i="11"/>
  <c r="A315" i="11"/>
  <c r="E315" i="11"/>
  <c r="G315" i="11" s="1"/>
  <c r="B316" i="11"/>
  <c r="F315" i="11" l="1"/>
  <c r="D316" i="11"/>
  <c r="C316" i="11"/>
  <c r="B317" i="11"/>
  <c r="A316" i="11"/>
  <c r="E316" i="11"/>
  <c r="G316" i="11" s="1"/>
  <c r="F316" i="11" l="1"/>
  <c r="D317" i="11"/>
  <c r="A317" i="11"/>
  <c r="B318" i="11"/>
  <c r="E317" i="11"/>
  <c r="F317" i="11" s="1"/>
  <c r="C317" i="11"/>
  <c r="G317" i="11" s="1"/>
  <c r="B319" i="11" l="1"/>
  <c r="D318" i="11"/>
  <c r="C318" i="11"/>
  <c r="A318" i="11"/>
  <c r="E318" i="11"/>
  <c r="F318" i="11" s="1"/>
  <c r="G318" i="11" l="1"/>
  <c r="A319" i="11"/>
  <c r="D319" i="11"/>
  <c r="F319" i="11" s="1"/>
  <c r="E319" i="11"/>
  <c r="C319" i="11"/>
  <c r="B320" i="11"/>
  <c r="G319" i="11" l="1"/>
  <c r="B321" i="11"/>
  <c r="C320" i="11"/>
  <c r="D320" i="11"/>
  <c r="F320" i="11" s="1"/>
  <c r="A320" i="11"/>
  <c r="E320" i="11"/>
  <c r="G320" i="11" l="1"/>
  <c r="A321" i="11"/>
  <c r="C321" i="11"/>
  <c r="E321" i="11"/>
  <c r="G321" i="11" s="1"/>
  <c r="B322" i="11"/>
  <c r="D321" i="11"/>
  <c r="F321" i="11" s="1"/>
  <c r="C322" i="11" l="1"/>
  <c r="D322" i="11"/>
  <c r="B323" i="11"/>
  <c r="A322" i="11"/>
  <c r="E322" i="11"/>
  <c r="F322" i="11" l="1"/>
  <c r="G322" i="11"/>
  <c r="E323" i="11"/>
  <c r="D323" i="11"/>
  <c r="B324" i="11"/>
  <c r="F323" i="11"/>
  <c r="C323" i="11"/>
  <c r="G323" i="11" s="1"/>
  <c r="A323" i="11"/>
  <c r="A324" i="11" l="1"/>
  <c r="B325" i="11"/>
  <c r="C324" i="11"/>
  <c r="E324" i="11"/>
  <c r="D324" i="11"/>
  <c r="F324" i="11" s="1"/>
  <c r="G324" i="11" l="1"/>
  <c r="B326" i="11"/>
  <c r="E325" i="11"/>
  <c r="D325" i="11"/>
  <c r="F325" i="11" s="1"/>
  <c r="C325" i="11"/>
  <c r="G325" i="11" s="1"/>
  <c r="A325" i="11"/>
  <c r="B327" i="11" l="1"/>
  <c r="A326" i="11"/>
  <c r="C326" i="11"/>
  <c r="D326" i="11"/>
  <c r="E326" i="11"/>
  <c r="G326" i="11" l="1"/>
  <c r="F326" i="11"/>
  <c r="A327" i="11"/>
  <c r="E327" i="11"/>
  <c r="C327" i="11"/>
  <c r="G327" i="11"/>
  <c r="D327" i="11"/>
  <c r="F327" i="11" s="1"/>
  <c r="B328" i="11"/>
  <c r="E328" i="11" l="1"/>
  <c r="D328" i="11"/>
  <c r="F328" i="11" s="1"/>
  <c r="B329" i="11"/>
  <c r="A328" i="11"/>
  <c r="C328" i="11"/>
  <c r="G328" i="11" s="1"/>
  <c r="A329" i="11" l="1"/>
  <c r="B330" i="11"/>
  <c r="D329" i="11"/>
  <c r="C329" i="11"/>
  <c r="E329" i="11"/>
  <c r="F329" i="11" l="1"/>
  <c r="G329" i="11"/>
  <c r="C330" i="11"/>
  <c r="D330" i="11"/>
  <c r="E330" i="11"/>
  <c r="G330" i="11" s="1"/>
  <c r="A330" i="11"/>
  <c r="B331" i="11"/>
  <c r="F330" i="11" l="1"/>
  <c r="A331" i="11"/>
  <c r="D331" i="11"/>
  <c r="E331" i="11"/>
  <c r="F331" i="11" s="1"/>
  <c r="B332" i="11"/>
  <c r="C331" i="11"/>
  <c r="G331" i="11" s="1"/>
  <c r="A332" i="11" l="1"/>
  <c r="D332" i="11"/>
  <c r="C332" i="11"/>
  <c r="B333" i="11"/>
  <c r="E332" i="11"/>
  <c r="G332" i="11" s="1"/>
  <c r="F332" i="11" l="1"/>
  <c r="D333" i="11"/>
  <c r="E333" i="11"/>
  <c r="A333" i="11"/>
  <c r="B334" i="11"/>
  <c r="C333" i="11"/>
  <c r="G333" i="11" s="1"/>
  <c r="F333" i="11" l="1"/>
  <c r="A334" i="11"/>
  <c r="D334" i="11"/>
  <c r="B335" i="11"/>
  <c r="C334" i="11"/>
  <c r="E334" i="11"/>
  <c r="F334" i="11" s="1"/>
  <c r="G334" i="11" l="1"/>
  <c r="B336" i="11"/>
  <c r="C335" i="11"/>
  <c r="A335" i="11"/>
  <c r="D335" i="11"/>
  <c r="F335" i="11" s="1"/>
  <c r="E335" i="11"/>
  <c r="G335" i="11" s="1"/>
  <c r="C336" i="11" l="1"/>
  <c r="B337" i="11"/>
  <c r="A336" i="11"/>
  <c r="D336" i="11"/>
  <c r="E336" i="11"/>
  <c r="G336" i="11" s="1"/>
  <c r="F336" i="11" l="1"/>
  <c r="B338" i="11"/>
  <c r="D337" i="11"/>
  <c r="C337" i="11"/>
  <c r="E337" i="11"/>
  <c r="A337" i="11"/>
  <c r="G337" i="11" l="1"/>
  <c r="F337" i="11"/>
  <c r="B339" i="11"/>
  <c r="C338" i="11"/>
  <c r="E338" i="11"/>
  <c r="G338" i="11" s="1"/>
  <c r="A338" i="11"/>
  <c r="D338" i="11"/>
  <c r="F338" i="11" s="1"/>
  <c r="D339" i="11" l="1"/>
  <c r="C339" i="11"/>
  <c r="E339" i="11"/>
  <c r="F339" i="11" s="1"/>
  <c r="A339" i="11"/>
  <c r="B340" i="11"/>
  <c r="G339" i="11"/>
  <c r="B341" i="11" l="1"/>
  <c r="C340" i="11"/>
  <c r="A340" i="11"/>
  <c r="E340" i="11"/>
  <c r="D340" i="11"/>
  <c r="F340" i="11" s="1"/>
  <c r="G340" i="11" l="1"/>
  <c r="D341" i="11"/>
  <c r="C341" i="11"/>
  <c r="B342" i="11"/>
  <c r="E341" i="11"/>
  <c r="G341" i="11" s="1"/>
  <c r="A341" i="11"/>
  <c r="F341" i="11" l="1"/>
  <c r="A342" i="11"/>
  <c r="E342" i="11"/>
  <c r="B343" i="11"/>
  <c r="D342" i="11"/>
  <c r="C342" i="11"/>
  <c r="G342" i="11" s="1"/>
  <c r="F342" i="11"/>
  <c r="D343" i="11" l="1"/>
  <c r="A343" i="11"/>
  <c r="B344" i="11"/>
  <c r="E343" i="11"/>
  <c r="C343" i="11"/>
  <c r="F343" i="11"/>
  <c r="G343" i="11" l="1"/>
  <c r="E344" i="11"/>
  <c r="B345" i="11"/>
  <c r="A344" i="11"/>
  <c r="D344" i="11"/>
  <c r="F344" i="11" s="1"/>
  <c r="C344" i="11"/>
  <c r="G344" i="11" s="1"/>
  <c r="B346" i="11" l="1"/>
  <c r="C345" i="11"/>
  <c r="E345" i="11"/>
  <c r="A345" i="11"/>
  <c r="D345" i="11"/>
  <c r="F345" i="11" s="1"/>
  <c r="G345" i="11" l="1"/>
  <c r="B347" i="11"/>
  <c r="D346" i="11"/>
  <c r="A346" i="11"/>
  <c r="E346" i="11"/>
  <c r="C346" i="11"/>
  <c r="F346" i="11"/>
  <c r="G346" i="11" l="1"/>
  <c r="E347" i="11"/>
  <c r="B348" i="11"/>
  <c r="D347" i="11"/>
  <c r="F347" i="11" s="1"/>
  <c r="C347" i="11"/>
  <c r="G347" i="11" s="1"/>
  <c r="A347" i="11"/>
  <c r="A348" i="11" l="1"/>
  <c r="B349" i="11"/>
  <c r="E348" i="11"/>
  <c r="C348" i="11"/>
  <c r="D348" i="11"/>
  <c r="F348" i="11" s="1"/>
  <c r="G348" i="11" l="1"/>
  <c r="B350" i="11"/>
  <c r="C349" i="11"/>
  <c r="A349" i="11"/>
  <c r="D349" i="11"/>
  <c r="E349" i="11"/>
  <c r="G349" i="11" s="1"/>
  <c r="F349" i="11" l="1"/>
  <c r="B351" i="11"/>
  <c r="C350" i="11"/>
  <c r="A350" i="11"/>
  <c r="E350" i="11"/>
  <c r="D350" i="11"/>
  <c r="F350" i="11" s="1"/>
  <c r="G350" i="11"/>
  <c r="C351" i="11" l="1"/>
  <c r="D351" i="11"/>
  <c r="B352" i="11"/>
  <c r="A351" i="11"/>
  <c r="E351" i="11"/>
  <c r="G351" i="11" s="1"/>
  <c r="F351" i="11" l="1"/>
  <c r="A352" i="11"/>
  <c r="B353" i="11"/>
  <c r="E352" i="11"/>
  <c r="D352" i="11"/>
  <c r="F352" i="11" s="1"/>
  <c r="C352" i="11"/>
  <c r="G352" i="11" s="1"/>
  <c r="E353" i="11" l="1"/>
  <c r="A353" i="11"/>
  <c r="D353" i="11"/>
  <c r="F353" i="11" s="1"/>
  <c r="B354" i="11"/>
  <c r="C353" i="11"/>
  <c r="G353" i="11" s="1"/>
  <c r="A354" i="11" l="1"/>
  <c r="D354" i="11"/>
  <c r="E354" i="11"/>
  <c r="B355" i="11"/>
  <c r="C354" i="11"/>
  <c r="G354" i="11" s="1"/>
  <c r="F354" i="11" l="1"/>
  <c r="C355" i="11"/>
  <c r="D355" i="11"/>
  <c r="E355" i="11"/>
  <c r="G355" i="11" s="1"/>
  <c r="A355" i="11"/>
  <c r="B356" i="11"/>
  <c r="C356" i="11" l="1"/>
  <c r="A356" i="11"/>
  <c r="D356" i="11"/>
  <c r="B357" i="11"/>
  <c r="E356" i="11"/>
  <c r="F355" i="11"/>
  <c r="F356" i="11" l="1"/>
  <c r="G356" i="11"/>
  <c r="B358" i="11"/>
  <c r="A357" i="11"/>
  <c r="D357" i="11"/>
  <c r="E357" i="11"/>
  <c r="C357" i="11"/>
  <c r="G357" i="11" l="1"/>
  <c r="F357" i="11"/>
  <c r="A358" i="11"/>
  <c r="C358" i="11"/>
  <c r="D358" i="11"/>
  <c r="B359" i="11"/>
  <c r="E358" i="11"/>
  <c r="G358" i="11" s="1"/>
  <c r="F358" i="11" l="1"/>
  <c r="A359" i="11"/>
  <c r="E359" i="11"/>
  <c r="C359" i="11"/>
  <c r="G359" i="11"/>
  <c r="B360" i="11"/>
  <c r="D359" i="11"/>
  <c r="F359" i="11" s="1"/>
  <c r="C360" i="11" l="1"/>
  <c r="A360" i="11"/>
  <c r="B361" i="11"/>
  <c r="E360" i="11"/>
  <c r="G360" i="11" s="1"/>
  <c r="D360" i="11"/>
  <c r="F360" i="11" s="1"/>
  <c r="D361" i="11" l="1"/>
  <c r="B362" i="11"/>
  <c r="C361" i="11"/>
  <c r="A361" i="11"/>
  <c r="E361" i="11"/>
  <c r="G361" i="11" s="1"/>
  <c r="F361" i="11" l="1"/>
  <c r="E362" i="11"/>
  <c r="D362" i="11"/>
  <c r="A362" i="11"/>
  <c r="B363" i="11"/>
  <c r="F362" i="11"/>
  <c r="C362" i="11"/>
  <c r="G362" i="11" s="1"/>
  <c r="C363" i="11" l="1"/>
  <c r="A363" i="11"/>
  <c r="D363" i="11"/>
  <c r="B364" i="11"/>
  <c r="E363" i="11"/>
  <c r="G363" i="11" s="1"/>
  <c r="F363" i="11" l="1"/>
  <c r="D364" i="11"/>
  <c r="A364" i="11"/>
  <c r="B365" i="11"/>
  <c r="C364" i="11"/>
  <c r="E364" i="11"/>
  <c r="G364" i="11" l="1"/>
  <c r="F364" i="11"/>
  <c r="A365" i="11"/>
  <c r="E365" i="11"/>
  <c r="B366" i="11"/>
  <c r="D365" i="11"/>
  <c r="F365" i="11" s="1"/>
  <c r="C365" i="11"/>
  <c r="G365" i="11"/>
  <c r="B367" i="11" l="1"/>
  <c r="A366" i="11"/>
  <c r="D366" i="11"/>
  <c r="C366" i="11"/>
  <c r="E366" i="11"/>
  <c r="F366" i="11" s="1"/>
  <c r="G366" i="11" l="1"/>
  <c r="E367" i="11"/>
  <c r="B368" i="11"/>
  <c r="D367" i="11"/>
  <c r="F367" i="11" s="1"/>
  <c r="A367" i="11"/>
  <c r="C367" i="11"/>
  <c r="G367" i="11" s="1"/>
  <c r="C368" i="11" l="1"/>
  <c r="D368" i="11"/>
  <c r="F368" i="11" s="1"/>
  <c r="E368" i="11"/>
  <c r="G368" i="11" s="1"/>
  <c r="B369" i="11"/>
  <c r="A368" i="11"/>
  <c r="D369" i="11" l="1"/>
  <c r="C369" i="11"/>
  <c r="B370" i="11"/>
  <c r="E369" i="11"/>
  <c r="F369" i="11" s="1"/>
  <c r="A369" i="11"/>
  <c r="G369" i="11" l="1"/>
  <c r="E370" i="11"/>
  <c r="B371" i="11"/>
  <c r="D370" i="11"/>
  <c r="F370" i="11" s="1"/>
  <c r="A370" i="11"/>
  <c r="C370" i="11"/>
  <c r="G370" i="11" s="1"/>
  <c r="B372" i="11" l="1"/>
  <c r="A371" i="11"/>
  <c r="D371" i="11"/>
  <c r="C371" i="11"/>
  <c r="E371" i="11"/>
  <c r="F371" i="11" s="1"/>
  <c r="G371" i="11" l="1"/>
  <c r="A372" i="11"/>
  <c r="E372" i="11"/>
  <c r="B373" i="11"/>
  <c r="D372" i="11"/>
  <c r="F372" i="11" s="1"/>
  <c r="C372" i="11"/>
  <c r="G372" i="11" s="1"/>
  <c r="D373" i="11" l="1"/>
  <c r="A373" i="11"/>
  <c r="E373" i="11"/>
  <c r="F373" i="11" s="1"/>
  <c r="B374" i="11"/>
  <c r="C373" i="11"/>
  <c r="G373" i="11" s="1"/>
  <c r="B375" i="11" l="1"/>
  <c r="D374" i="11"/>
  <c r="A374" i="11"/>
  <c r="C374" i="11"/>
  <c r="E374" i="11"/>
  <c r="G374" i="11" s="1"/>
  <c r="F374" i="11" l="1"/>
  <c r="B376" i="11"/>
  <c r="E375" i="11"/>
  <c r="F375" i="11"/>
  <c r="G375" i="11"/>
  <c r="D375" i="11"/>
  <c r="A375" i="11"/>
  <c r="C375" i="11"/>
  <c r="E376" i="11" l="1"/>
  <c r="F376" i="11"/>
  <c r="A376" i="11"/>
  <c r="B377" i="11"/>
  <c r="G376" i="11"/>
  <c r="D376" i="11"/>
  <c r="C376" i="11"/>
  <c r="F377" i="11" l="1"/>
  <c r="C377" i="11"/>
  <c r="B378" i="11"/>
  <c r="G377" i="11"/>
  <c r="E377" i="11"/>
  <c r="A377" i="11"/>
  <c r="D377" i="11"/>
  <c r="G378" i="11" l="1"/>
  <c r="B379" i="11"/>
  <c r="A378" i="11"/>
  <c r="F378" i="11"/>
  <c r="D378" i="11"/>
  <c r="C378" i="11"/>
  <c r="E378" i="11"/>
  <c r="F379" i="11" l="1"/>
  <c r="C379" i="11"/>
  <c r="D379" i="11"/>
  <c r="A379" i="11"/>
  <c r="G379" i="11"/>
  <c r="B380" i="11"/>
  <c r="E379" i="11"/>
  <c r="D380" i="11" l="1"/>
  <c r="C380" i="11"/>
  <c r="F380" i="11"/>
  <c r="B381" i="11"/>
  <c r="A380" i="11"/>
  <c r="E380" i="11"/>
  <c r="G380" i="11"/>
  <c r="G381" i="11" l="1"/>
  <c r="F381" i="11"/>
  <c r="D381" i="11"/>
  <c r="B382" i="11"/>
  <c r="C381" i="11"/>
  <c r="E381" i="11"/>
  <c r="A381" i="11"/>
  <c r="G382" i="11" l="1"/>
  <c r="F382" i="11"/>
  <c r="B383" i="11"/>
  <c r="C382" i="11"/>
  <c r="E382" i="11"/>
  <c r="D382" i="11"/>
  <c r="A382" i="11"/>
  <c r="G383" i="11" l="1"/>
  <c r="B384" i="11"/>
  <c r="F383" i="11"/>
  <c r="E383" i="11"/>
  <c r="C383" i="11"/>
  <c r="D383" i="11"/>
  <c r="A383" i="11"/>
  <c r="F384" i="11" l="1"/>
  <c r="G384" i="11"/>
  <c r="C384" i="11"/>
  <c r="D384" i="11"/>
  <c r="A384" i="11"/>
  <c r="E384" i="11"/>
  <c r="B385" i="11"/>
  <c r="D385" i="11" l="1"/>
  <c r="E385" i="11"/>
  <c r="C385" i="11"/>
  <c r="G385" i="11"/>
  <c r="F385" i="11"/>
  <c r="B386" i="11"/>
  <c r="A385" i="11"/>
  <c r="B387" i="11" l="1"/>
  <c r="F386" i="11"/>
  <c r="D386" i="11"/>
  <c r="C386" i="11"/>
  <c r="A386" i="11"/>
  <c r="G386" i="11"/>
  <c r="E386" i="11"/>
  <c r="B388" i="11" l="1"/>
  <c r="D387" i="11"/>
  <c r="C387" i="11"/>
  <c r="G387" i="11"/>
  <c r="F387" i="11"/>
  <c r="E387" i="11"/>
  <c r="A387" i="11"/>
  <c r="E388" i="11" l="1"/>
  <c r="C388" i="11"/>
  <c r="B389" i="11"/>
  <c r="A388" i="11"/>
  <c r="D388" i="11"/>
  <c r="F388" i="11"/>
  <c r="G388" i="11"/>
  <c r="A389" i="11" l="1"/>
  <c r="F389" i="11"/>
  <c r="G389" i="11"/>
  <c r="C389" i="11"/>
  <c r="B390" i="11"/>
  <c r="E389" i="11"/>
  <c r="D389" i="11"/>
  <c r="A390" i="11" l="1"/>
  <c r="G390" i="11"/>
  <c r="C390" i="11"/>
  <c r="E390" i="11"/>
  <c r="D390" i="11"/>
  <c r="B391" i="11"/>
  <c r="F390" i="11"/>
  <c r="F391" i="11" l="1"/>
  <c r="C391" i="11"/>
  <c r="B392" i="11"/>
  <c r="D391" i="11"/>
  <c r="G391" i="11"/>
  <c r="E391" i="11"/>
  <c r="A391" i="11"/>
  <c r="E392" i="11" l="1"/>
  <c r="C392" i="11"/>
  <c r="G392" i="11"/>
  <c r="F392" i="11"/>
  <c r="D392" i="11"/>
  <c r="A392" i="11"/>
  <c r="B393" i="11"/>
  <c r="B394" i="11" l="1"/>
  <c r="A393" i="11"/>
  <c r="E393" i="11"/>
  <c r="G393" i="11"/>
  <c r="F393" i="11"/>
  <c r="D393" i="11"/>
  <c r="C393" i="11"/>
  <c r="D394" i="11" l="1"/>
  <c r="F394" i="11"/>
  <c r="B395" i="11"/>
  <c r="C394" i="11"/>
  <c r="A394" i="11"/>
  <c r="E394" i="11"/>
  <c r="G394" i="11"/>
  <c r="C395" i="11" l="1"/>
  <c r="G395" i="11"/>
  <c r="B396" i="11"/>
  <c r="E395" i="11"/>
  <c r="F395" i="11"/>
  <c r="D395" i="11"/>
  <c r="A395" i="11"/>
  <c r="C396" i="11" l="1"/>
  <c r="E396" i="11"/>
  <c r="D396" i="11"/>
  <c r="F396" i="11"/>
  <c r="B397" i="11"/>
  <c r="A396" i="11"/>
  <c r="G396" i="11"/>
  <c r="D397" i="11" l="1"/>
  <c r="E397" i="11"/>
  <c r="C397" i="11"/>
  <c r="B398" i="11"/>
  <c r="F397" i="11"/>
  <c r="A397" i="11"/>
  <c r="G397" i="11"/>
  <c r="B399" i="11" l="1"/>
  <c r="D398" i="11"/>
  <c r="E398" i="11"/>
  <c r="G398" i="11"/>
  <c r="A398" i="11"/>
  <c r="F398" i="11"/>
  <c r="C398" i="11"/>
  <c r="F399" i="11" l="1"/>
  <c r="B400" i="11"/>
  <c r="D399" i="11"/>
  <c r="C399" i="11"/>
  <c r="A399" i="11"/>
  <c r="G399" i="11"/>
  <c r="E399" i="11"/>
  <c r="E400" i="11" l="1"/>
  <c r="G400" i="11"/>
  <c r="D400" i="11"/>
  <c r="B401" i="11"/>
  <c r="F400" i="11"/>
  <c r="C400" i="11"/>
  <c r="A400" i="11"/>
  <c r="G401" i="11" l="1"/>
  <c r="D401" i="11"/>
  <c r="E401" i="11"/>
  <c r="F401" i="11"/>
  <c r="C401" i="11"/>
  <c r="B402" i="11"/>
  <c r="A401" i="11"/>
  <c r="D402" i="11" l="1"/>
  <c r="A402" i="11"/>
  <c r="F402" i="11"/>
  <c r="B403" i="11"/>
  <c r="C402" i="11"/>
  <c r="E402" i="11"/>
  <c r="G402" i="11"/>
  <c r="G403" i="11" l="1"/>
  <c r="C403" i="11"/>
  <c r="B404" i="11"/>
  <c r="E403" i="11"/>
  <c r="D403" i="11"/>
  <c r="F403" i="11"/>
  <c r="A403" i="11"/>
  <c r="G404" i="11" l="1"/>
  <c r="C404" i="11"/>
  <c r="D404" i="11"/>
  <c r="B405" i="11"/>
  <c r="E404" i="11"/>
  <c r="F404" i="11"/>
  <c r="A404" i="11"/>
  <c r="E405" i="11" l="1"/>
  <c r="C405" i="11"/>
  <c r="F405" i="11"/>
  <c r="A405" i="11"/>
  <c r="B406" i="11"/>
  <c r="G405" i="11"/>
  <c r="D405" i="11"/>
  <c r="D406" i="11" l="1"/>
  <c r="B407" i="11"/>
  <c r="F406" i="11"/>
  <c r="E406" i="11"/>
  <c r="A406" i="11"/>
  <c r="C406" i="11"/>
  <c r="G406" i="11"/>
  <c r="B408" i="11" l="1"/>
  <c r="A407" i="11"/>
  <c r="F407" i="11"/>
  <c r="D407" i="11"/>
  <c r="C407" i="11"/>
  <c r="E407" i="11"/>
  <c r="G407" i="11"/>
  <c r="C408" i="11" l="1"/>
  <c r="A408" i="11"/>
  <c r="D408" i="11"/>
  <c r="F408" i="11"/>
  <c r="E408" i="11"/>
  <c r="G408" i="11"/>
  <c r="B409" i="11"/>
  <c r="D409" i="11" l="1"/>
  <c r="F409" i="11"/>
  <c r="B410" i="11"/>
  <c r="A409" i="11"/>
  <c r="G409" i="11"/>
  <c r="E409" i="11"/>
  <c r="C409" i="11"/>
  <c r="B411" i="11" l="1"/>
  <c r="F410" i="11"/>
  <c r="A410" i="11"/>
  <c r="G410" i="11"/>
  <c r="C410" i="11"/>
  <c r="E410" i="11"/>
  <c r="D410" i="11"/>
  <c r="D411" i="11" l="1"/>
  <c r="G411" i="11"/>
  <c r="C411" i="11"/>
  <c r="A411" i="11"/>
  <c r="E411" i="11"/>
  <c r="B412" i="11"/>
  <c r="F411" i="11"/>
  <c r="E412" i="11" l="1"/>
  <c r="A412" i="11"/>
  <c r="B413" i="11"/>
  <c r="D412" i="11"/>
  <c r="F412" i="11"/>
  <c r="C412" i="11"/>
  <c r="G412" i="11"/>
  <c r="F413" i="11" l="1"/>
  <c r="D413" i="11"/>
  <c r="C413" i="11"/>
  <c r="E413" i="11"/>
  <c r="B414" i="11"/>
  <c r="G413" i="11"/>
  <c r="A413" i="11"/>
  <c r="G414" i="11" l="1"/>
  <c r="B415" i="11"/>
  <c r="A414" i="11"/>
  <c r="F414" i="11"/>
  <c r="E414" i="11"/>
  <c r="C414" i="11"/>
  <c r="D414" i="11"/>
  <c r="A415" i="11" l="1"/>
  <c r="G415" i="11"/>
  <c r="F415" i="11"/>
  <c r="E415" i="11"/>
  <c r="D415" i="11"/>
  <c r="B416" i="11"/>
  <c r="C415" i="11"/>
  <c r="G416" i="11" l="1"/>
  <c r="B417" i="11"/>
  <c r="A416" i="11"/>
  <c r="D416" i="11"/>
  <c r="F416" i="11"/>
  <c r="E416" i="11"/>
  <c r="C416" i="11"/>
  <c r="C417" i="11" l="1"/>
  <c r="A417" i="11"/>
  <c r="B418" i="11"/>
  <c r="G417" i="11"/>
  <c r="F417" i="11"/>
  <c r="E417" i="11"/>
  <c r="D417" i="11"/>
  <c r="D418" i="11" l="1"/>
  <c r="E418" i="11"/>
  <c r="F418" i="11"/>
  <c r="A418" i="11"/>
  <c r="B419" i="11"/>
  <c r="C418" i="11"/>
  <c r="G418" i="11"/>
  <c r="B420" i="11" l="1"/>
  <c r="A419" i="11"/>
  <c r="D419" i="11"/>
  <c r="G419" i="11"/>
  <c r="C419" i="11"/>
  <c r="E419" i="11"/>
  <c r="F419" i="11"/>
  <c r="F420" i="11" l="1"/>
  <c r="D420" i="11"/>
  <c r="B421" i="11"/>
  <c r="G420" i="11"/>
  <c r="A420" i="11"/>
  <c r="E420" i="11"/>
  <c r="C420" i="11"/>
  <c r="B422" i="11" l="1"/>
  <c r="G421" i="11"/>
  <c r="A421" i="11"/>
  <c r="E421" i="11"/>
  <c r="D421" i="11"/>
  <c r="C421" i="11"/>
  <c r="F421" i="11"/>
  <c r="D422" i="11" l="1"/>
  <c r="A422" i="11"/>
  <c r="G422" i="11"/>
  <c r="E422" i="11"/>
  <c r="B423" i="11"/>
  <c r="F422" i="11"/>
  <c r="C422" i="11"/>
  <c r="C423" i="11" l="1"/>
  <c r="E423" i="11"/>
  <c r="G423" i="11"/>
  <c r="B424" i="11"/>
  <c r="D423" i="11"/>
  <c r="A423" i="11"/>
  <c r="F423" i="11"/>
  <c r="A424" i="11" l="1"/>
  <c r="B425" i="11"/>
  <c r="F424" i="11"/>
  <c r="D424" i="11"/>
  <c r="C424" i="11"/>
  <c r="G424" i="11"/>
  <c r="E424" i="11"/>
  <c r="G425" i="11" l="1"/>
  <c r="C425" i="11"/>
  <c r="F425" i="11"/>
  <c r="D425" i="11"/>
  <c r="E425" i="11"/>
  <c r="B426" i="11"/>
  <c r="A425" i="11"/>
  <c r="C426" i="11" l="1"/>
  <c r="B427" i="11"/>
  <c r="F426" i="11"/>
  <c r="A426" i="11"/>
  <c r="G426" i="11"/>
  <c r="E426" i="11"/>
  <c r="D426" i="11"/>
  <c r="G427" i="11" l="1"/>
  <c r="D427" i="11"/>
  <c r="E427" i="11"/>
  <c r="C427" i="11"/>
  <c r="A427" i="11"/>
  <c r="F427" i="11"/>
  <c r="B428" i="11"/>
  <c r="G428" i="11" l="1"/>
  <c r="B429" i="11"/>
  <c r="F428" i="11"/>
  <c r="D428" i="11"/>
  <c r="E428" i="11"/>
  <c r="C428" i="11"/>
  <c r="A428" i="11"/>
  <c r="F429" i="11" l="1"/>
  <c r="A429" i="11"/>
  <c r="B430" i="11"/>
  <c r="G429" i="11"/>
  <c r="C429" i="11"/>
  <c r="D429" i="11"/>
  <c r="E429" i="11"/>
  <c r="C430" i="11" l="1"/>
  <c r="D430" i="11"/>
  <c r="G430" i="11"/>
  <c r="A430" i="11"/>
  <c r="F430" i="11"/>
  <c r="B431" i="11"/>
  <c r="E430" i="11"/>
  <c r="F431" i="11" l="1"/>
  <c r="C431" i="11"/>
  <c r="D431" i="11"/>
  <c r="G431" i="11"/>
  <c r="E431" i="11"/>
  <c r="B432" i="11"/>
  <c r="A431" i="11"/>
  <c r="E432" i="11" l="1"/>
  <c r="F432" i="11"/>
  <c r="G432" i="11"/>
  <c r="D432" i="11"/>
  <c r="A432" i="11"/>
  <c r="B433" i="11"/>
  <c r="C432" i="11"/>
  <c r="A433" i="11" l="1"/>
  <c r="D433" i="11"/>
  <c r="B434" i="11"/>
  <c r="G433" i="11"/>
  <c r="E433" i="11"/>
  <c r="C433" i="11"/>
  <c r="F433" i="11"/>
  <c r="G434" i="11" l="1"/>
  <c r="C434" i="11"/>
  <c r="F434" i="11"/>
  <c r="B435" i="11"/>
  <c r="A434" i="11"/>
  <c r="E434" i="11"/>
  <c r="D434" i="11"/>
  <c r="E435" i="11" l="1"/>
  <c r="A435" i="11"/>
  <c r="D435" i="11"/>
  <c r="C435" i="11"/>
  <c r="G435" i="11"/>
  <c r="B436" i="11"/>
  <c r="F435" i="11"/>
  <c r="D436" i="11" l="1"/>
  <c r="F436" i="11"/>
  <c r="A436" i="11"/>
  <c r="G436" i="11"/>
  <c r="E436" i="11"/>
  <c r="C436" i="11"/>
  <c r="B437" i="11"/>
  <c r="G437" i="11" l="1"/>
  <c r="B438" i="11"/>
  <c r="D437" i="11"/>
  <c r="C437" i="11"/>
  <c r="A437" i="11"/>
  <c r="E437" i="11"/>
  <c r="F437" i="11"/>
  <c r="F438" i="11" l="1"/>
  <c r="D438" i="11"/>
  <c r="A438" i="11"/>
  <c r="C438" i="11"/>
  <c r="E438" i="11"/>
  <c r="G438" i="11"/>
  <c r="B439" i="11"/>
  <c r="E439" i="11" l="1"/>
  <c r="C439" i="11"/>
  <c r="D439" i="11"/>
  <c r="F439" i="11"/>
  <c r="G439" i="11"/>
  <c r="A439" i="11"/>
  <c r="B440" i="11"/>
  <c r="C440" i="11" l="1"/>
  <c r="A440" i="11"/>
  <c r="B441" i="11"/>
  <c r="G440" i="11"/>
  <c r="F440" i="11"/>
  <c r="D440" i="11"/>
  <c r="E440" i="11"/>
  <c r="D441" i="11" l="1"/>
  <c r="F441" i="11"/>
  <c r="C441" i="11"/>
  <c r="G441" i="11"/>
  <c r="B442" i="11"/>
  <c r="A441" i="11"/>
  <c r="E441" i="11"/>
  <c r="G442" i="11" l="1"/>
  <c r="C442" i="11"/>
  <c r="F442" i="11"/>
  <c r="E442" i="11"/>
  <c r="B443" i="11"/>
  <c r="D442" i="11"/>
  <c r="A442" i="11"/>
  <c r="B444" i="11" l="1"/>
  <c r="D443" i="11"/>
  <c r="C443" i="11"/>
  <c r="A443" i="11"/>
  <c r="G443" i="11"/>
  <c r="F443" i="11"/>
  <c r="E443" i="11"/>
  <c r="F444" i="11" l="1"/>
  <c r="A444" i="11"/>
  <c r="C444" i="11"/>
  <c r="D444" i="11"/>
  <c r="G444" i="11"/>
  <c r="E444" i="11"/>
  <c r="B445" i="11"/>
  <c r="A445" i="11" l="1"/>
  <c r="D445" i="11"/>
  <c r="B446" i="11"/>
  <c r="G445" i="11"/>
  <c r="F445" i="11"/>
  <c r="E445" i="11"/>
  <c r="C445" i="11"/>
  <c r="G446" i="11" l="1"/>
  <c r="C446" i="11"/>
  <c r="D446" i="11"/>
  <c r="B447" i="11"/>
  <c r="F446" i="11"/>
  <c r="E446" i="11"/>
  <c r="A446" i="11"/>
  <c r="C447" i="11" l="1"/>
  <c r="A447" i="11"/>
  <c r="D447" i="11"/>
  <c r="B448" i="11"/>
  <c r="G447" i="11"/>
  <c r="F447" i="11"/>
  <c r="E447" i="11"/>
  <c r="A448" i="11" l="1"/>
  <c r="B449" i="11"/>
  <c r="F448" i="11"/>
  <c r="E448" i="11"/>
  <c r="D448" i="11"/>
  <c r="C448" i="11"/>
  <c r="G448" i="11"/>
  <c r="B450" i="11" l="1"/>
  <c r="G449" i="11"/>
  <c r="F449" i="11"/>
  <c r="C449" i="11"/>
  <c r="A449" i="11"/>
  <c r="E449" i="11"/>
  <c r="D449" i="11"/>
  <c r="G450" i="11" l="1"/>
  <c r="D450" i="11"/>
  <c r="C450" i="11"/>
  <c r="A450" i="11"/>
  <c r="B451" i="11"/>
  <c r="F450" i="11"/>
  <c r="E450" i="11"/>
  <c r="D451" i="11" l="1"/>
  <c r="C451" i="11"/>
  <c r="A451" i="11"/>
  <c r="B452" i="11"/>
  <c r="F451" i="11"/>
  <c r="E451" i="11"/>
  <c r="G451" i="11"/>
  <c r="C452" i="11" l="1"/>
  <c r="A452" i="11"/>
  <c r="E452" i="11"/>
  <c r="G452" i="11"/>
  <c r="F452" i="11"/>
  <c r="B453" i="11"/>
  <c r="D452" i="11"/>
  <c r="E453" i="11" l="1"/>
  <c r="G453" i="11"/>
  <c r="C453" i="11"/>
  <c r="D453" i="11"/>
  <c r="F453" i="11"/>
  <c r="A453" i="11"/>
  <c r="B454" i="11"/>
  <c r="B455" i="11" l="1"/>
  <c r="C454" i="11"/>
  <c r="G454" i="11"/>
  <c r="F454" i="11"/>
  <c r="E454" i="11"/>
  <c r="D454" i="11"/>
  <c r="A454" i="11"/>
  <c r="D455" i="11" l="1"/>
  <c r="B456" i="11"/>
  <c r="E455" i="11"/>
  <c r="F455" i="11"/>
  <c r="C455" i="11"/>
  <c r="A455" i="11"/>
  <c r="G455" i="11"/>
  <c r="F456" i="11" l="1"/>
  <c r="C456" i="11"/>
  <c r="D456" i="11"/>
  <c r="G456" i="11"/>
  <c r="E456" i="11"/>
  <c r="A456" i="11"/>
  <c r="B457" i="11"/>
  <c r="C457" i="11" l="1"/>
  <c r="D457" i="11"/>
  <c r="F457" i="11"/>
  <c r="E457" i="11"/>
  <c r="A457" i="11"/>
  <c r="B458" i="11"/>
  <c r="G457" i="11"/>
  <c r="G458" i="11" l="1"/>
  <c r="B459" i="11"/>
  <c r="E458" i="11"/>
  <c r="D458" i="11"/>
  <c r="F458" i="11"/>
  <c r="C458" i="11"/>
  <c r="A458" i="11"/>
  <c r="A459" i="11" l="1"/>
  <c r="E459" i="11"/>
  <c r="B460" i="11"/>
  <c r="F459" i="11"/>
  <c r="G459" i="11"/>
  <c r="C459" i="11"/>
  <c r="D459" i="11"/>
  <c r="C460" i="11" l="1"/>
  <c r="D460" i="11"/>
  <c r="F460" i="11"/>
  <c r="A460" i="11"/>
  <c r="B461" i="11"/>
  <c r="G460" i="11"/>
  <c r="E460" i="11"/>
  <c r="F461" i="11" l="1"/>
  <c r="D461" i="11"/>
  <c r="B462" i="11"/>
  <c r="C461" i="11"/>
  <c r="G461" i="11"/>
  <c r="E461" i="11"/>
  <c r="A461" i="11"/>
  <c r="A462" i="11" l="1"/>
  <c r="G462" i="11"/>
  <c r="D462" i="11"/>
  <c r="E462" i="11"/>
  <c r="F462" i="11"/>
  <c r="C462" i="11"/>
  <c r="B463" i="11"/>
  <c r="D463" i="11" l="1"/>
  <c r="C463" i="11"/>
  <c r="B464" i="11"/>
  <c r="G463" i="11"/>
  <c r="F463" i="11"/>
  <c r="E463" i="11"/>
  <c r="A463" i="11"/>
  <c r="C464" i="11" l="1"/>
  <c r="A464" i="11"/>
  <c r="E464" i="11"/>
  <c r="D464" i="11"/>
  <c r="G464" i="11"/>
  <c r="F464" i="11"/>
  <c r="B465" i="11"/>
  <c r="G465" i="11" l="1"/>
  <c r="C465" i="11"/>
  <c r="E465" i="11"/>
  <c r="F465" i="11"/>
  <c r="A465" i="11"/>
  <c r="B466" i="11"/>
  <c r="D465" i="11"/>
  <c r="D466" i="11" l="1"/>
  <c r="F466" i="11"/>
  <c r="C466" i="11"/>
  <c r="G466" i="11"/>
  <c r="B467" i="11"/>
  <c r="E466" i="11"/>
  <c r="A466" i="11"/>
  <c r="D467" i="11" l="1"/>
  <c r="C467" i="11"/>
  <c r="A467" i="11"/>
  <c r="F467" i="11"/>
  <c r="B468" i="11"/>
  <c r="G467" i="11"/>
  <c r="E467" i="11"/>
  <c r="C468" i="11" l="1"/>
  <c r="E468" i="11"/>
  <c r="D468" i="11"/>
  <c r="F468" i="11"/>
  <c r="A468" i="11"/>
  <c r="G468" i="11"/>
  <c r="B469" i="11"/>
  <c r="F469" i="11" l="1"/>
  <c r="C469" i="11"/>
  <c r="D469" i="11"/>
  <c r="B470" i="11"/>
  <c r="A469" i="11"/>
  <c r="G469" i="11"/>
  <c r="E469" i="11"/>
  <c r="G470" i="11" l="1"/>
  <c r="B471" i="11"/>
  <c r="E470" i="11"/>
  <c r="F470" i="11"/>
  <c r="D470" i="11"/>
  <c r="A470" i="11"/>
  <c r="C470" i="11"/>
  <c r="D471" i="11" l="1"/>
  <c r="C471" i="11"/>
  <c r="G471" i="11"/>
  <c r="A471" i="11"/>
  <c r="B472" i="11"/>
  <c r="E471" i="11"/>
  <c r="F471" i="11"/>
  <c r="D472" i="11" l="1"/>
  <c r="E472" i="11"/>
  <c r="B473" i="11"/>
  <c r="F472" i="11"/>
  <c r="C472" i="11"/>
  <c r="G472" i="11"/>
  <c r="A472" i="11"/>
  <c r="C473" i="11" l="1"/>
  <c r="D473" i="11"/>
  <c r="E473" i="11"/>
  <c r="A473" i="11"/>
  <c r="F473" i="11"/>
  <c r="G473" i="11"/>
  <c r="B474" i="11"/>
  <c r="F474" i="11" l="1"/>
  <c r="C474" i="11"/>
  <c r="B475" i="11"/>
  <c r="D474" i="11"/>
  <c r="G474" i="11"/>
  <c r="E474" i="11"/>
  <c r="A474" i="11"/>
  <c r="F475" i="11" l="1"/>
  <c r="C475" i="11"/>
  <c r="E475" i="11"/>
  <c r="B476" i="11"/>
  <c r="D475" i="11"/>
  <c r="G475" i="11"/>
  <c r="A475" i="11"/>
  <c r="C476" i="11" l="1"/>
  <c r="A476" i="11"/>
  <c r="F476" i="11"/>
  <c r="E476" i="11"/>
  <c r="G476" i="11"/>
  <c r="B477" i="11"/>
  <c r="D476" i="11"/>
  <c r="E477" i="11" l="1"/>
  <c r="F477" i="11"/>
  <c r="A477" i="11"/>
  <c r="G477" i="11"/>
  <c r="D477" i="11"/>
  <c r="B478" i="11"/>
  <c r="C477" i="11"/>
  <c r="E478" i="11" l="1"/>
  <c r="F478" i="11"/>
  <c r="G478" i="11"/>
  <c r="B479" i="11"/>
  <c r="C478" i="11"/>
  <c r="D478" i="11"/>
  <c r="A478" i="11"/>
  <c r="D479" i="11" l="1"/>
  <c r="F479" i="11"/>
  <c r="B480" i="11"/>
  <c r="G479" i="11"/>
  <c r="E479" i="11"/>
  <c r="A479" i="11"/>
  <c r="C479" i="11"/>
  <c r="E480" i="11" l="1"/>
  <c r="D480" i="11"/>
  <c r="C480" i="11"/>
  <c r="A480" i="11"/>
  <c r="G480" i="11"/>
  <c r="F480" i="11"/>
  <c r="B481" i="11"/>
  <c r="F481" i="11" l="1"/>
  <c r="B482" i="11"/>
  <c r="G481" i="11"/>
  <c r="E481" i="11"/>
  <c r="C481" i="11"/>
  <c r="D481" i="11"/>
  <c r="A481" i="11"/>
  <c r="G482" i="11" l="1"/>
  <c r="B483" i="11"/>
  <c r="F482" i="11"/>
  <c r="D482" i="11"/>
  <c r="C482" i="11"/>
  <c r="A482" i="11"/>
  <c r="E482" i="11"/>
  <c r="E483" i="11" l="1"/>
  <c r="B484" i="11"/>
  <c r="F483" i="11"/>
  <c r="D483" i="11"/>
  <c r="G483" i="11"/>
  <c r="A483" i="11"/>
  <c r="C483" i="11"/>
  <c r="B485" i="11" l="1"/>
  <c r="F484" i="11"/>
  <c r="C484" i="11"/>
  <c r="E484" i="11"/>
  <c r="D484" i="11"/>
  <c r="A484" i="11"/>
  <c r="G484" i="11"/>
  <c r="G485" i="11" l="1"/>
  <c r="A485" i="11"/>
  <c r="F485" i="11"/>
  <c r="C485" i="11"/>
  <c r="B486" i="11"/>
  <c r="E485" i="11"/>
  <c r="D485" i="11"/>
  <c r="F486" i="11" l="1"/>
  <c r="C486" i="11"/>
  <c r="B487" i="11"/>
  <c r="G486" i="11"/>
  <c r="D486" i="11"/>
  <c r="A486" i="11"/>
  <c r="E486" i="11"/>
  <c r="G487" i="11" l="1"/>
  <c r="B488" i="11"/>
  <c r="D487" i="11"/>
  <c r="F487" i="11"/>
  <c r="A487" i="11"/>
  <c r="C487" i="11"/>
  <c r="E487" i="11"/>
  <c r="C488" i="11" l="1"/>
  <c r="A488" i="11"/>
  <c r="G488" i="11"/>
  <c r="B489" i="11"/>
  <c r="D488" i="11"/>
  <c r="F488" i="11"/>
  <c r="E488" i="11"/>
  <c r="E489" i="11" l="1"/>
  <c r="C489" i="11"/>
  <c r="B490" i="11"/>
  <c r="G489" i="11"/>
  <c r="F489" i="11"/>
  <c r="D489" i="11"/>
  <c r="A489" i="11"/>
  <c r="G490" i="11" l="1"/>
  <c r="F490" i="11"/>
  <c r="A490" i="11"/>
  <c r="B491" i="11"/>
  <c r="E490" i="11"/>
  <c r="D490" i="11"/>
  <c r="C490" i="11"/>
  <c r="D491" i="11" l="1"/>
  <c r="C491" i="11"/>
  <c r="A491" i="11"/>
  <c r="E491" i="11"/>
  <c r="G491" i="11"/>
  <c r="B492" i="11"/>
  <c r="F491" i="11"/>
  <c r="F492" i="11" l="1"/>
  <c r="D492" i="11"/>
  <c r="A492" i="11"/>
  <c r="E492" i="11"/>
  <c r="G492" i="11"/>
  <c r="C492" i="11"/>
  <c r="B493" i="11"/>
  <c r="A493" i="11" l="1"/>
  <c r="F493" i="11"/>
  <c r="E493" i="11"/>
  <c r="G493" i="11"/>
  <c r="C493" i="11"/>
  <c r="B494" i="11"/>
  <c r="D493" i="11"/>
  <c r="C494" i="11" l="1"/>
  <c r="D494" i="11"/>
  <c r="A494" i="11"/>
  <c r="E494" i="11"/>
  <c r="F494" i="11"/>
  <c r="B495" i="11"/>
  <c r="G494" i="11"/>
  <c r="B496" i="11" l="1"/>
  <c r="A495" i="11"/>
  <c r="C495" i="11"/>
  <c r="D495" i="11"/>
  <c r="G495" i="11"/>
  <c r="E495" i="11"/>
  <c r="F495" i="11"/>
  <c r="G496" i="11" l="1"/>
  <c r="A496" i="11"/>
  <c r="D496" i="11"/>
  <c r="B497" i="11"/>
  <c r="C496" i="11"/>
  <c r="F496" i="11"/>
  <c r="E496" i="11"/>
  <c r="D497" i="11" l="1"/>
  <c r="F497" i="11"/>
  <c r="B498" i="11"/>
  <c r="A497" i="11"/>
  <c r="E497" i="11"/>
  <c r="G497" i="11"/>
  <c r="C497" i="11"/>
  <c r="G498" i="11" l="1"/>
  <c r="D498" i="11"/>
  <c r="A498" i="11"/>
  <c r="E498" i="11"/>
  <c r="F498" i="11"/>
  <c r="C498" i="11"/>
  <c r="B499" i="11"/>
  <c r="C499" i="11" l="1"/>
  <c r="G499" i="11"/>
  <c r="D499" i="11"/>
  <c r="F499" i="11"/>
  <c r="A499" i="11"/>
  <c r="E499" i="11"/>
  <c r="B500" i="11"/>
  <c r="E500" i="11" l="1"/>
  <c r="D500" i="11"/>
  <c r="G500" i="11"/>
  <c r="C500" i="11"/>
  <c r="A500" i="11"/>
  <c r="F500" i="11"/>
</calcChain>
</file>

<file path=xl/sharedStrings.xml><?xml version="1.0" encoding="utf-8"?>
<sst xmlns="http://schemas.openxmlformats.org/spreadsheetml/2006/main" count="54" uniqueCount="17">
  <si>
    <t xml:space="preserve">Kapitalikomponendi annuiteetmaksegraafik - </t>
  </si>
  <si>
    <t>Maksete algus</t>
  </si>
  <si>
    <t>Maksete arv</t>
  </si>
  <si>
    <t>kuud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</si>
  <si>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</si>
  <si>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</si>
  <si>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</si>
  <si>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</si>
  <si>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</si>
  <si>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</si>
  <si>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</si>
  <si>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</si>
  <si>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</si>
  <si>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</si>
  <si>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</si>
  <si>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2022 II pa</t>
  </si>
  <si>
    <t>Tiigi 9a, Narva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</si>
</sst>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00%"/>
    <numFmt numFmtId="166" formatCode="d&quot;.&quot;mm&quot;.&quot;yyyy"/>
    <numFmt numFmtId="167" formatCode="#,##0.00&quot; &quot;;[Red]&quot;-&quot;#,##0.00&quot; &quot;"/>
    <numFmt numFmtId="168" formatCode="0.0%"/>
    <numFmt numFmtId="169" formatCode="#,###"/>
  </numFmts>
  <fonts count="12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ill="1"/>
    <xf numFmtId="0" fontId="5" fillId="3" borderId="0" xfId="1" applyFont="1" applyFill="1" applyAlignment="1">
      <alignment horizontal="right"/>
    </xf>
    <xf numFmtId="0" fontId="1" fillId="3" borderId="0" xfId="1" applyFont="1" applyFill="1"/>
    <xf numFmtId="0" fontId="1" fillId="3" borderId="0" xfId="1" applyFont="1" applyFill="1" applyAlignment="1">
      <alignment horizontal="right"/>
    </xf>
    <xf numFmtId="4" fontId="3" fillId="3" borderId="0" xfId="1" applyNumberFormat="1" applyFill="1"/>
    <xf numFmtId="0" fontId="3" fillId="3" borderId="0" xfId="1" applyFill="1"/>
    <xf numFmtId="0" fontId="0" fillId="2" borderId="0" xfId="0" applyFill="1"/>
    <xf numFmtId="0" fontId="6" fillId="3" borderId="9" xfId="1" applyFont="1" applyFill="1" applyBorder="1" applyAlignment="1">
      <alignment horizontal="right"/>
    </xf>
    <xf numFmtId="166" fontId="7" fillId="3" borderId="0" xfId="1" applyNumberFormat="1" applyFont="1" applyFill="1"/>
    <xf numFmtId="167" fontId="3" fillId="3" borderId="0" xfId="1" applyNumberFormat="1" applyFill="1"/>
    <xf numFmtId="0" fontId="4" fillId="2" borderId="0" xfId="0" applyFont="1" applyFill="1" applyProtection="1">
      <protection hidden="1"/>
    </xf>
    <xf numFmtId="164" fontId="0" fillId="2" borderId="0" xfId="0" applyNumberFormat="1" applyFill="1" applyProtection="1">
      <protection hidden="1"/>
    </xf>
    <xf numFmtId="164" fontId="4" fillId="2" borderId="0" xfId="0" applyNumberFormat="1" applyFont="1" applyFill="1" applyProtection="1">
      <protection hidden="1"/>
    </xf>
    <xf numFmtId="167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0" fontId="8" fillId="3" borderId="0" xfId="1" applyFont="1" applyFill="1"/>
    <xf numFmtId="0" fontId="1" fillId="2" borderId="0" xfId="1" applyFont="1" applyFill="1"/>
    <xf numFmtId="4" fontId="8" fillId="3" borderId="0" xfId="1" applyNumberFormat="1" applyFont="1" applyFill="1"/>
    <xf numFmtId="0" fontId="9" fillId="3" borderId="0" xfId="1" applyFont="1" applyFill="1"/>
    <xf numFmtId="0" fontId="10" fillId="2" borderId="0" xfId="0" applyFont="1" applyFill="1"/>
    <xf numFmtId="4" fontId="1" fillId="3" borderId="0" xfId="1" applyNumberFormat="1" applyFont="1" applyFill="1"/>
    <xf numFmtId="0" fontId="1" fillId="4" borderId="3" xfId="1" applyFont="1" applyFill="1" applyBorder="1"/>
    <xf numFmtId="0" fontId="1" fillId="3" borderId="4" xfId="1" applyFont="1" applyFill="1" applyBorder="1"/>
    <xf numFmtId="0" fontId="10" fillId="2" borderId="4" xfId="0" applyFont="1" applyFill="1" applyBorder="1"/>
    <xf numFmtId="166" fontId="1" fillId="4" borderId="4" xfId="1" applyNumberFormat="1" applyFont="1" applyFill="1" applyBorder="1"/>
    <xf numFmtId="0" fontId="1" fillId="4" borderId="5" xfId="1" applyFont="1" applyFill="1" applyBorder="1"/>
    <xf numFmtId="0" fontId="1" fillId="4" borderId="6" xfId="1" applyFont="1" applyFill="1" applyBorder="1"/>
    <xf numFmtId="0" fontId="1" fillId="4" borderId="0" xfId="1" applyFont="1" applyFill="1"/>
    <xf numFmtId="0" fontId="1" fillId="4" borderId="7" xfId="1" applyFont="1" applyFill="1" applyBorder="1"/>
    <xf numFmtId="166" fontId="10" fillId="2" borderId="0" xfId="0" applyNumberFormat="1" applyFont="1" applyFill="1"/>
    <xf numFmtId="3" fontId="1" fillId="4" borderId="0" xfId="1" applyNumberFormat="1" applyFont="1" applyFill="1"/>
    <xf numFmtId="169" fontId="1" fillId="2" borderId="0" xfId="1" applyNumberFormat="1" applyFont="1" applyFill="1"/>
    <xf numFmtId="10" fontId="1" fillId="4" borderId="0" xfId="2" applyNumberFormat="1" applyFont="1" applyFill="1"/>
    <xf numFmtId="0" fontId="1" fillId="4" borderId="1" xfId="1" applyFont="1" applyFill="1" applyBorder="1"/>
    <xf numFmtId="0" fontId="1" fillId="3" borderId="8" xfId="1" applyFont="1" applyFill="1" applyBorder="1"/>
    <xf numFmtId="0" fontId="10" fillId="2" borderId="8" xfId="0" applyFont="1" applyFill="1" applyBorder="1"/>
    <xf numFmtId="168" fontId="1" fillId="4" borderId="8" xfId="1" applyNumberFormat="1" applyFont="1" applyFill="1" applyBorder="1"/>
    <xf numFmtId="0" fontId="1" fillId="4" borderId="2" xfId="1" applyFont="1" applyFill="1" applyBorder="1"/>
    <xf numFmtId="165" fontId="1" fillId="4" borderId="0" xfId="1" applyNumberFormat="1" applyFont="1" applyFill="1"/>
    <xf numFmtId="0" fontId="11" fillId="3" borderId="9" xfId="1" applyFont="1" applyFill="1" applyBorder="1" applyAlignment="1">
      <alignment horizontal="right"/>
    </xf>
    <xf numFmtId="3" fontId="0" fillId="2" borderId="0" xfId="0" applyNumberFormat="1" applyFill="1"/>
  </cellXfs>
  <cellStyles count="3">
    <cellStyle name="Normaallaad" xfId="0" builtinId="0"/>
    <cellStyle name="Normaallaad 4" xfId="1" xr:uid="{00000000-0005-0000-0000-000001000000}"/>
    <cellStyle name="Protsent" xfId="2" builtinId="5"/>
  </cellStyles>
  <dxfs count="0"/>
  <tableStyles count="1" defaultTableStyle="TableStyleMedium9" defaultPivotStyle="PivotStyleLight16">
    <tableStyle name="Invisible" pivot="0" table="0" count="0" xr9:uid="{867E3764-8A3A-4198-BEB1-3264CC5A8C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257C7-4B46-4644-A869-C5650B82FCED}">
  <dimension ref="A1:M500"/>
  <sheetViews>
    <sheetView tabSelected="1" workbookViewId="0">
      <selection activeCell="B4" sqref="B4"/>
    </sheetView>
  </sheetViews>
  <sheetFormatPr defaultColWidth="9.1796875" defaultRowHeight="14.5" x14ac:dyDescent="0.35"/>
  <cols>
    <col min="1" max="1" width="9.1796875" style="7"/>
    <col min="2" max="2" width="7.81640625" style="7" customWidth="1"/>
    <col min="3" max="3" width="14.54296875" style="7" customWidth="1"/>
    <col min="4" max="4" width="14.453125" style="7" customWidth="1"/>
    <col min="5" max="6" width="14.54296875" style="7" customWidth="1"/>
    <col min="7" max="7" width="14.54296875" style="16" customWidth="1"/>
    <col min="8" max="16384" width="9.1796875" style="7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3"/>
      <c r="G2" s="4"/>
    </row>
    <row r="3" spans="1:13" x14ac:dyDescent="0.35">
      <c r="A3" s="1"/>
      <c r="B3" s="1"/>
      <c r="C3" s="1"/>
      <c r="D3" s="1"/>
      <c r="E3" s="1"/>
      <c r="F3" s="3"/>
      <c r="G3" s="4"/>
    </row>
    <row r="4" spans="1:13" ht="21" x14ac:dyDescent="0.5">
      <c r="A4" s="1"/>
      <c r="B4" s="17" t="s">
        <v>0</v>
      </c>
      <c r="C4" s="18"/>
      <c r="D4" s="18"/>
      <c r="E4" s="3"/>
      <c r="F4" s="19" t="s">
        <v>16</v>
      </c>
      <c r="G4" s="20"/>
      <c r="H4" s="21"/>
      <c r="K4" s="16"/>
      <c r="L4" s="15"/>
    </row>
    <row r="5" spans="1:13" x14ac:dyDescent="0.35">
      <c r="A5" s="1"/>
      <c r="B5" s="18"/>
      <c r="C5" s="18"/>
      <c r="D5" s="18"/>
      <c r="E5" s="18"/>
      <c r="F5" s="22"/>
      <c r="G5" s="18"/>
      <c r="H5" s="21"/>
      <c r="K5" s="14"/>
      <c r="L5" s="15"/>
    </row>
    <row r="6" spans="1:13" x14ac:dyDescent="0.35">
      <c r="A6" s="1"/>
      <c r="B6" s="23" t="s">
        <v>1</v>
      </c>
      <c r="C6" s="24"/>
      <c r="D6" s="25"/>
      <c r="E6" s="26">
        <v>45536</v>
      </c>
      <c r="F6" s="27"/>
      <c r="G6" s="18"/>
      <c r="H6" s="21"/>
      <c r="K6" s="11"/>
      <c r="L6" s="11"/>
    </row>
    <row r="7" spans="1:13" x14ac:dyDescent="0.35">
      <c r="A7" s="1"/>
      <c r="B7" s="28" t="s">
        <v>2</v>
      </c>
      <c r="C7" s="3"/>
      <c r="D7" s="21"/>
      <c r="E7" s="29">
        <v>360</v>
      </c>
      <c r="F7" s="30" t="s">
        <v>3</v>
      </c>
      <c r="G7" s="18"/>
      <c r="H7" s="21"/>
      <c r="K7" s="12"/>
      <c r="L7" s="12"/>
    </row>
    <row r="8" spans="1:13" x14ac:dyDescent="0.35">
      <c r="A8" s="1"/>
      <c r="B8" s="28" t="s">
        <v>6</v>
      </c>
      <c r="C8" s="3"/>
      <c r="D8" s="31">
        <f>E6-1</f>
        <v>45535</v>
      </c>
      <c r="E8" s="32">
        <v>5651999.8712280197</v>
      </c>
      <c r="F8" s="30" t="s">
        <v>4</v>
      </c>
      <c r="G8" s="18"/>
      <c r="H8" s="21"/>
      <c r="K8" s="12"/>
      <c r="L8" s="12"/>
    </row>
    <row r="9" spans="1:13" x14ac:dyDescent="0.35">
      <c r="A9" s="1"/>
      <c r="B9" s="28" t="s">
        <v>7</v>
      </c>
      <c r="C9" s="3"/>
      <c r="D9" s="31">
        <f>EOMONTH(D8,E7)</f>
        <v>56492</v>
      </c>
      <c r="E9" s="32">
        <v>80000</v>
      </c>
      <c r="F9" s="30" t="s">
        <v>4</v>
      </c>
      <c r="G9" s="33"/>
      <c r="H9" s="21"/>
      <c r="K9" s="12"/>
      <c r="L9" s="12"/>
    </row>
    <row r="10" spans="1:13" x14ac:dyDescent="0.35">
      <c r="A10" s="1"/>
      <c r="B10" s="28" t="s">
        <v>5</v>
      </c>
      <c r="C10" s="3"/>
      <c r="D10" s="21"/>
      <c r="E10" s="34">
        <v>1</v>
      </c>
      <c r="F10" s="30"/>
      <c r="G10" s="18"/>
      <c r="H10" s="21"/>
      <c r="K10" s="13"/>
      <c r="L10" s="13"/>
    </row>
    <row r="11" spans="1:13" x14ac:dyDescent="0.35">
      <c r="A11" s="1"/>
      <c r="B11" s="35" t="s">
        <v>15</v>
      </c>
      <c r="C11" s="36"/>
      <c r="D11" s="37"/>
      <c r="E11" s="38">
        <v>4.1000000000000002E-2</v>
      </c>
      <c r="F11" s="39"/>
      <c r="G11" s="18"/>
      <c r="H11" s="21"/>
      <c r="K11" s="12"/>
      <c r="L11" s="12"/>
      <c r="M11" s="13"/>
    </row>
    <row r="12" spans="1:13" x14ac:dyDescent="0.35">
      <c r="A12" s="1"/>
      <c r="B12" s="29"/>
      <c r="C12" s="3"/>
      <c r="D12" s="21"/>
      <c r="E12" s="40"/>
      <c r="F12" s="29"/>
      <c r="G12" s="18"/>
      <c r="H12" s="21"/>
      <c r="K12" s="12"/>
      <c r="L12" s="12"/>
      <c r="M12" s="13"/>
    </row>
    <row r="13" spans="1:13" x14ac:dyDescent="0.35">
      <c r="B13" s="21"/>
      <c r="C13" s="21"/>
      <c r="D13" s="21"/>
      <c r="E13" s="21"/>
      <c r="F13" s="21"/>
      <c r="G13" s="21"/>
      <c r="H13" s="21"/>
      <c r="K13" s="12"/>
      <c r="L13" s="12"/>
      <c r="M13" s="13"/>
    </row>
    <row r="14" spans="1:13" ht="15" thickBot="1" x14ac:dyDescent="0.4">
      <c r="A14" s="8" t="s">
        <v>8</v>
      </c>
      <c r="B14" s="41" t="s">
        <v>9</v>
      </c>
      <c r="C14" s="41" t="s">
        <v>10</v>
      </c>
      <c r="D14" s="41" t="s">
        <v>11</v>
      </c>
      <c r="E14" s="41" t="s">
        <v>12</v>
      </c>
      <c r="F14" s="41" t="s">
        <v>13</v>
      </c>
      <c r="G14" s="41" t="s">
        <v>14</v>
      </c>
      <c r="H14" s="21"/>
      <c r="K14" s="12"/>
      <c r="L14" s="12"/>
      <c r="M14" s="13"/>
    </row>
    <row r="15" spans="1:13" x14ac:dyDescent="0.35">
      <c r="A15" s="9">
        <f>IF(B15="","",E6)</f>
        <v>45536</v>
      </c>
      <c r="B15" s="6">
        <f>IF(E7&gt;0,1,"")</f>
        <v>1</v>
      </c>
      <c r="C15" s="5">
        <f>IF(B15="","",E8)</f>
        <v>5651999.8712280197</v>
      </c>
      <c r="D15" s="10">
        <f>IF(B15="","",IPMT($E$11/12,B15,$E$7,-$E$8,$E$9,0))</f>
        <v>19310.999560029068</v>
      </c>
      <c r="E15" s="10">
        <f>IF(B15="","",PPMT($E$11/12,B15,$E$7,-$E$8,$E$9,0))</f>
        <v>7886.1463889107699</v>
      </c>
      <c r="F15" s="10">
        <f>IF(B15="","",SUM(D15:E15))</f>
        <v>27197.145948939837</v>
      </c>
      <c r="G15" s="5">
        <f>IF(B15="","",SUM(C15)-SUM(E15))</f>
        <v>5644113.724839109</v>
      </c>
      <c r="K15" s="12"/>
      <c r="L15" s="12"/>
      <c r="M15" s="13"/>
    </row>
    <row r="16" spans="1:13" x14ac:dyDescent="0.35">
      <c r="A16" s="9">
        <f>IF(B16="","",EDATE(A15,1))</f>
        <v>45566</v>
      </c>
      <c r="B16" s="6">
        <f>IF(B15="","",IF(SUM(B15)+1&lt;=$E$7,SUM(B15)+1,""))</f>
        <v>2</v>
      </c>
      <c r="C16" s="5">
        <f>IF(B16="","",G15)</f>
        <v>5644113.724839109</v>
      </c>
      <c r="D16" s="10">
        <f>IF(B16="","",IPMT($E$11/12,B16,$E$7,-$E$8,$E$9,0))</f>
        <v>19284.055226533619</v>
      </c>
      <c r="E16" s="10">
        <f>IF(B16="","",PPMT($E$11/12,B16,$E$7,-$E$8,$E$9,0))</f>
        <v>7913.0907224062157</v>
      </c>
      <c r="F16" s="10">
        <f t="shared" ref="F16:F79" si="0">IF(B16="","",SUM(D16:E16))</f>
        <v>27197.145948939833</v>
      </c>
      <c r="G16" s="5">
        <f t="shared" ref="G16:G79" si="1">IF(B16="","",SUM(C16)-SUM(E16))</f>
        <v>5636200.6341167027</v>
      </c>
      <c r="K16" s="12"/>
      <c r="L16" s="12"/>
      <c r="M16" s="13"/>
    </row>
    <row r="17" spans="1:13" x14ac:dyDescent="0.35">
      <c r="A17" s="9">
        <f t="shared" ref="A17:A80" si="2">IF(B17="","",EDATE(A16,1))</f>
        <v>45597</v>
      </c>
      <c r="B17" s="6">
        <f t="shared" ref="B17:B80" si="3">IF(B16="","",IF(SUM(B16)+1&lt;=$E$7,SUM(B16)+1,""))</f>
        <v>3</v>
      </c>
      <c r="C17" s="5">
        <f t="shared" ref="C17:C80" si="4">IF(B17="","",G16)</f>
        <v>5636200.6341167027</v>
      </c>
      <c r="D17" s="10">
        <f t="shared" ref="D17:D80" si="5">IF(B17="","",IPMT($E$11/12,B17,$E$7,-$E$8,$E$9,0))</f>
        <v>19257.018833232065</v>
      </c>
      <c r="E17" s="10">
        <f t="shared" ref="E17:E80" si="6">IF(B17="","",PPMT($E$11/12,B17,$E$7,-$E$8,$E$9,0))</f>
        <v>7940.127115707769</v>
      </c>
      <c r="F17" s="10">
        <f t="shared" si="0"/>
        <v>27197.145948939833</v>
      </c>
      <c r="G17" s="5">
        <f t="shared" si="1"/>
        <v>5628260.5070009949</v>
      </c>
      <c r="K17" s="12"/>
      <c r="L17" s="12"/>
      <c r="M17" s="13"/>
    </row>
    <row r="18" spans="1:13" x14ac:dyDescent="0.35">
      <c r="A18" s="9">
        <f t="shared" si="2"/>
        <v>45627</v>
      </c>
      <c r="B18" s="6">
        <f t="shared" si="3"/>
        <v>4</v>
      </c>
      <c r="C18" s="5">
        <f t="shared" si="4"/>
        <v>5628260.5070009949</v>
      </c>
      <c r="D18" s="10">
        <f t="shared" si="5"/>
        <v>19229.890065586733</v>
      </c>
      <c r="E18" s="10">
        <f t="shared" si="6"/>
        <v>7967.2558833531048</v>
      </c>
      <c r="F18" s="10">
        <f t="shared" si="0"/>
        <v>27197.145948939837</v>
      </c>
      <c r="G18" s="5">
        <f t="shared" si="1"/>
        <v>5620293.251117642</v>
      </c>
      <c r="K18" s="12"/>
      <c r="L18" s="12"/>
      <c r="M18" s="13"/>
    </row>
    <row r="19" spans="1:13" x14ac:dyDescent="0.35">
      <c r="A19" s="9">
        <f t="shared" si="2"/>
        <v>45658</v>
      </c>
      <c r="B19" s="6">
        <f t="shared" si="3"/>
        <v>5</v>
      </c>
      <c r="C19" s="5">
        <f t="shared" si="4"/>
        <v>5620293.251117642</v>
      </c>
      <c r="D19" s="10">
        <f t="shared" si="5"/>
        <v>19202.668607985273</v>
      </c>
      <c r="E19" s="10">
        <f t="shared" si="6"/>
        <v>7994.4773409545596</v>
      </c>
      <c r="F19" s="10">
        <f t="shared" si="0"/>
        <v>27197.145948939833</v>
      </c>
      <c r="G19" s="5">
        <f t="shared" si="1"/>
        <v>5612298.7737766877</v>
      </c>
      <c r="K19" s="12"/>
      <c r="L19" s="12"/>
      <c r="M19" s="13"/>
    </row>
    <row r="20" spans="1:13" x14ac:dyDescent="0.35">
      <c r="A20" s="9">
        <f t="shared" si="2"/>
        <v>45689</v>
      </c>
      <c r="B20" s="6">
        <f t="shared" si="3"/>
        <v>6</v>
      </c>
      <c r="C20" s="5">
        <f t="shared" si="4"/>
        <v>5612298.7737766877</v>
      </c>
      <c r="D20" s="10">
        <f t="shared" si="5"/>
        <v>19175.354143737015</v>
      </c>
      <c r="E20" s="10">
        <f t="shared" si="6"/>
        <v>8021.7918052028208</v>
      </c>
      <c r="F20" s="10">
        <f t="shared" si="0"/>
        <v>27197.145948939837</v>
      </c>
      <c r="G20" s="5">
        <f t="shared" si="1"/>
        <v>5604276.9819714846</v>
      </c>
      <c r="K20" s="12"/>
      <c r="L20" s="12"/>
      <c r="M20" s="13"/>
    </row>
    <row r="21" spans="1:13" x14ac:dyDescent="0.35">
      <c r="A21" s="9">
        <f t="shared" si="2"/>
        <v>45717</v>
      </c>
      <c r="B21" s="6">
        <f t="shared" si="3"/>
        <v>7</v>
      </c>
      <c r="C21" s="5">
        <f t="shared" si="4"/>
        <v>5604276.9819714846</v>
      </c>
      <c r="D21" s="10">
        <f t="shared" si="5"/>
        <v>19147.946355069242</v>
      </c>
      <c r="E21" s="10">
        <f t="shared" si="6"/>
        <v>8049.1995938705977</v>
      </c>
      <c r="F21" s="10">
        <f t="shared" si="0"/>
        <v>27197.14594893984</v>
      </c>
      <c r="G21" s="5">
        <f t="shared" si="1"/>
        <v>5596227.7823776137</v>
      </c>
      <c r="K21" s="12"/>
      <c r="L21" s="12"/>
      <c r="M21" s="13"/>
    </row>
    <row r="22" spans="1:13" x14ac:dyDescent="0.35">
      <c r="A22" s="9">
        <f t="shared" si="2"/>
        <v>45748</v>
      </c>
      <c r="B22" s="6">
        <f t="shared" si="3"/>
        <v>8</v>
      </c>
      <c r="C22" s="5">
        <f t="shared" si="4"/>
        <v>5596227.7823776137</v>
      </c>
      <c r="D22" s="10">
        <f t="shared" si="5"/>
        <v>19120.444923123516</v>
      </c>
      <c r="E22" s="10">
        <f t="shared" si="6"/>
        <v>8076.7010258163236</v>
      </c>
      <c r="F22" s="10">
        <f t="shared" si="0"/>
        <v>27197.14594893984</v>
      </c>
      <c r="G22" s="5">
        <f t="shared" si="1"/>
        <v>5588151.0813517971</v>
      </c>
      <c r="K22" s="12"/>
      <c r="L22" s="12"/>
      <c r="M22" s="13"/>
    </row>
    <row r="23" spans="1:13" x14ac:dyDescent="0.35">
      <c r="A23" s="9">
        <f t="shared" si="2"/>
        <v>45778</v>
      </c>
      <c r="B23" s="6">
        <f t="shared" si="3"/>
        <v>9</v>
      </c>
      <c r="C23" s="5">
        <f t="shared" si="4"/>
        <v>5588151.0813517971</v>
      </c>
      <c r="D23" s="10">
        <f t="shared" si="5"/>
        <v>19092.849527951974</v>
      </c>
      <c r="E23" s="10">
        <f t="shared" si="6"/>
        <v>8104.2964209878637</v>
      </c>
      <c r="F23" s="10">
        <f t="shared" si="0"/>
        <v>27197.145948939837</v>
      </c>
      <c r="G23" s="5">
        <f t="shared" si="1"/>
        <v>5580046.7849308094</v>
      </c>
      <c r="K23" s="12"/>
      <c r="L23" s="12"/>
      <c r="M23" s="13"/>
    </row>
    <row r="24" spans="1:13" x14ac:dyDescent="0.35">
      <c r="A24" s="9">
        <f t="shared" si="2"/>
        <v>45809</v>
      </c>
      <c r="B24" s="6">
        <f t="shared" si="3"/>
        <v>10</v>
      </c>
      <c r="C24" s="5">
        <f t="shared" si="4"/>
        <v>5580046.7849308094</v>
      </c>
      <c r="D24" s="10">
        <f t="shared" si="5"/>
        <v>19065.159848513598</v>
      </c>
      <c r="E24" s="10">
        <f t="shared" si="6"/>
        <v>8131.9861004262366</v>
      </c>
      <c r="F24" s="10">
        <f t="shared" si="0"/>
        <v>27197.145948939833</v>
      </c>
      <c r="G24" s="5">
        <f t="shared" si="1"/>
        <v>5571914.7988303835</v>
      </c>
      <c r="K24" s="12"/>
      <c r="L24" s="12"/>
      <c r="M24" s="13"/>
    </row>
    <row r="25" spans="1:13" x14ac:dyDescent="0.35">
      <c r="A25" s="9">
        <f t="shared" si="2"/>
        <v>45839</v>
      </c>
      <c r="B25" s="6">
        <f t="shared" si="3"/>
        <v>11</v>
      </c>
      <c r="C25" s="5">
        <f t="shared" si="4"/>
        <v>5571914.7988303835</v>
      </c>
      <c r="D25" s="10">
        <f t="shared" si="5"/>
        <v>19037.375562670477</v>
      </c>
      <c r="E25" s="10">
        <f t="shared" si="6"/>
        <v>8159.7703862693597</v>
      </c>
      <c r="F25" s="10">
        <f t="shared" si="0"/>
        <v>27197.145948939837</v>
      </c>
      <c r="G25" s="5">
        <f t="shared" si="1"/>
        <v>5563755.0284441141</v>
      </c>
    </row>
    <row r="26" spans="1:13" x14ac:dyDescent="0.35">
      <c r="A26" s="9">
        <f t="shared" si="2"/>
        <v>45870</v>
      </c>
      <c r="B26" s="6">
        <f t="shared" si="3"/>
        <v>12</v>
      </c>
      <c r="C26" s="5">
        <f t="shared" si="4"/>
        <v>5563755.0284441141</v>
      </c>
      <c r="D26" s="10">
        <f t="shared" si="5"/>
        <v>19009.496347184053</v>
      </c>
      <c r="E26" s="10">
        <f t="shared" si="6"/>
        <v>8187.6496017557802</v>
      </c>
      <c r="F26" s="10">
        <f t="shared" si="0"/>
        <v>27197.145948939833</v>
      </c>
      <c r="G26" s="5">
        <f t="shared" si="1"/>
        <v>5555567.3788423585</v>
      </c>
    </row>
    <row r="27" spans="1:13" x14ac:dyDescent="0.35">
      <c r="A27" s="9">
        <f t="shared" si="2"/>
        <v>45901</v>
      </c>
      <c r="B27" s="6">
        <f t="shared" si="3"/>
        <v>13</v>
      </c>
      <c r="C27" s="5">
        <f t="shared" si="4"/>
        <v>5555567.3788423585</v>
      </c>
      <c r="D27" s="10">
        <f t="shared" si="5"/>
        <v>18981.521877711388</v>
      </c>
      <c r="E27" s="10">
        <f t="shared" si="6"/>
        <v>8215.6240712284471</v>
      </c>
      <c r="F27" s="10">
        <f t="shared" si="0"/>
        <v>27197.145948939833</v>
      </c>
      <c r="G27" s="5">
        <f t="shared" si="1"/>
        <v>5547351.7547711302</v>
      </c>
    </row>
    <row r="28" spans="1:13" x14ac:dyDescent="0.35">
      <c r="A28" s="9">
        <f t="shared" si="2"/>
        <v>45931</v>
      </c>
      <c r="B28" s="6">
        <f t="shared" si="3"/>
        <v>14</v>
      </c>
      <c r="C28" s="5">
        <f t="shared" si="4"/>
        <v>5547351.7547711302</v>
      </c>
      <c r="D28" s="10">
        <f t="shared" si="5"/>
        <v>18953.451828801361</v>
      </c>
      <c r="E28" s="10">
        <f t="shared" si="6"/>
        <v>8243.6941201384761</v>
      </c>
      <c r="F28" s="10">
        <f t="shared" si="0"/>
        <v>27197.145948939837</v>
      </c>
      <c r="G28" s="5">
        <f t="shared" si="1"/>
        <v>5539108.0606509913</v>
      </c>
    </row>
    <row r="29" spans="1:13" x14ac:dyDescent="0.35">
      <c r="A29" s="9">
        <f t="shared" si="2"/>
        <v>45962</v>
      </c>
      <c r="B29" s="6">
        <f t="shared" si="3"/>
        <v>15</v>
      </c>
      <c r="C29" s="5">
        <f t="shared" si="4"/>
        <v>5539108.0606509913</v>
      </c>
      <c r="D29" s="10">
        <f t="shared" si="5"/>
        <v>18925.285873890887</v>
      </c>
      <c r="E29" s="10">
        <f t="shared" si="6"/>
        <v>8271.8600750489513</v>
      </c>
      <c r="F29" s="10">
        <f t="shared" si="0"/>
        <v>27197.14594893984</v>
      </c>
      <c r="G29" s="5">
        <f t="shared" si="1"/>
        <v>5530836.2005759422</v>
      </c>
    </row>
    <row r="30" spans="1:13" x14ac:dyDescent="0.35">
      <c r="A30" s="9">
        <f t="shared" si="2"/>
        <v>45992</v>
      </c>
      <c r="B30" s="6">
        <f t="shared" si="3"/>
        <v>16</v>
      </c>
      <c r="C30" s="5">
        <f t="shared" si="4"/>
        <v>5530836.2005759422</v>
      </c>
      <c r="D30" s="10">
        <f t="shared" si="5"/>
        <v>18897.023685301134</v>
      </c>
      <c r="E30" s="10">
        <f t="shared" si="6"/>
        <v>8300.122263638701</v>
      </c>
      <c r="F30" s="10">
        <f t="shared" si="0"/>
        <v>27197.145948939833</v>
      </c>
      <c r="G30" s="5">
        <f t="shared" si="1"/>
        <v>5522536.0783123039</v>
      </c>
    </row>
    <row r="31" spans="1:13" x14ac:dyDescent="0.35">
      <c r="A31" s="9">
        <f t="shared" si="2"/>
        <v>46023</v>
      </c>
      <c r="B31" s="6">
        <f t="shared" si="3"/>
        <v>17</v>
      </c>
      <c r="C31" s="5">
        <f t="shared" si="4"/>
        <v>5522536.0783123039</v>
      </c>
      <c r="D31" s="10">
        <f t="shared" si="5"/>
        <v>18868.664934233704</v>
      </c>
      <c r="E31" s="10">
        <f t="shared" si="6"/>
        <v>8328.4810147061326</v>
      </c>
      <c r="F31" s="10">
        <f t="shared" si="0"/>
        <v>27197.145948939837</v>
      </c>
      <c r="G31" s="5">
        <f t="shared" si="1"/>
        <v>5514207.5972975977</v>
      </c>
    </row>
    <row r="32" spans="1:13" x14ac:dyDescent="0.35">
      <c r="A32" s="9">
        <f t="shared" si="2"/>
        <v>46054</v>
      </c>
      <c r="B32" s="6">
        <f t="shared" si="3"/>
        <v>18</v>
      </c>
      <c r="C32" s="5">
        <f t="shared" si="4"/>
        <v>5514207.5972975977</v>
      </c>
      <c r="D32" s="10">
        <f t="shared" si="5"/>
        <v>18840.20929076679</v>
      </c>
      <c r="E32" s="10">
        <f t="shared" si="6"/>
        <v>8356.9366581730446</v>
      </c>
      <c r="F32" s="10">
        <f t="shared" si="0"/>
        <v>27197.145948939833</v>
      </c>
      <c r="G32" s="5">
        <f t="shared" si="1"/>
        <v>5505850.6606394248</v>
      </c>
    </row>
    <row r="33" spans="1:7" x14ac:dyDescent="0.35">
      <c r="A33" s="9">
        <f t="shared" si="2"/>
        <v>46082</v>
      </c>
      <c r="B33" s="6">
        <f t="shared" si="3"/>
        <v>19</v>
      </c>
      <c r="C33" s="5">
        <f t="shared" si="4"/>
        <v>5505850.6606394248</v>
      </c>
      <c r="D33" s="10">
        <f t="shared" si="5"/>
        <v>18811.656423851367</v>
      </c>
      <c r="E33" s="10">
        <f t="shared" si="6"/>
        <v>8385.4895250884711</v>
      </c>
      <c r="F33" s="10">
        <f t="shared" si="0"/>
        <v>27197.14594893984</v>
      </c>
      <c r="G33" s="5">
        <f t="shared" si="1"/>
        <v>5497465.1711143367</v>
      </c>
    </row>
    <row r="34" spans="1:7" x14ac:dyDescent="0.35">
      <c r="A34" s="9">
        <f t="shared" si="2"/>
        <v>46113</v>
      </c>
      <c r="B34" s="6">
        <f t="shared" si="3"/>
        <v>20</v>
      </c>
      <c r="C34" s="5">
        <f t="shared" si="4"/>
        <v>5497465.1711143367</v>
      </c>
      <c r="D34" s="10">
        <f t="shared" si="5"/>
        <v>18783.006001307316</v>
      </c>
      <c r="E34" s="10">
        <f t="shared" si="6"/>
        <v>8414.1399476325223</v>
      </c>
      <c r="F34" s="10">
        <f t="shared" si="0"/>
        <v>27197.14594893984</v>
      </c>
      <c r="G34" s="5">
        <f t="shared" si="1"/>
        <v>5489051.0311667044</v>
      </c>
    </row>
    <row r="35" spans="1:7" x14ac:dyDescent="0.35">
      <c r="A35" s="9">
        <f t="shared" si="2"/>
        <v>46143</v>
      </c>
      <c r="B35" s="6">
        <f t="shared" si="3"/>
        <v>21</v>
      </c>
      <c r="C35" s="5">
        <f t="shared" si="4"/>
        <v>5489051.0311667044</v>
      </c>
      <c r="D35" s="10">
        <f t="shared" si="5"/>
        <v>18754.257689819569</v>
      </c>
      <c r="E35" s="10">
        <f t="shared" si="6"/>
        <v>8442.8882591202673</v>
      </c>
      <c r="F35" s="10">
        <f t="shared" si="0"/>
        <v>27197.145948939837</v>
      </c>
      <c r="G35" s="5">
        <f t="shared" si="1"/>
        <v>5480608.1429075841</v>
      </c>
    </row>
    <row r="36" spans="1:7" x14ac:dyDescent="0.35">
      <c r="A36" s="9">
        <f t="shared" si="2"/>
        <v>46174</v>
      </c>
      <c r="B36" s="6">
        <f t="shared" si="3"/>
        <v>22</v>
      </c>
      <c r="C36" s="5">
        <f t="shared" si="4"/>
        <v>5480608.1429075841</v>
      </c>
      <c r="D36" s="10">
        <f t="shared" si="5"/>
        <v>18725.411154934241</v>
      </c>
      <c r="E36" s="10">
        <f t="shared" si="6"/>
        <v>8471.7347940055952</v>
      </c>
      <c r="F36" s="10">
        <f t="shared" si="0"/>
        <v>27197.145948939837</v>
      </c>
      <c r="G36" s="5">
        <f t="shared" si="1"/>
        <v>5472136.4081135783</v>
      </c>
    </row>
    <row r="37" spans="1:7" x14ac:dyDescent="0.35">
      <c r="A37" s="9">
        <f t="shared" si="2"/>
        <v>46204</v>
      </c>
      <c r="B37" s="6">
        <f t="shared" si="3"/>
        <v>23</v>
      </c>
      <c r="C37" s="5">
        <f t="shared" si="4"/>
        <v>5472136.4081135783</v>
      </c>
      <c r="D37" s="10">
        <f t="shared" si="5"/>
        <v>18696.466061054722</v>
      </c>
      <c r="E37" s="10">
        <f t="shared" si="6"/>
        <v>8500.6798878851132</v>
      </c>
      <c r="F37" s="10">
        <f t="shared" si="0"/>
        <v>27197.145948939833</v>
      </c>
      <c r="G37" s="5">
        <f t="shared" si="1"/>
        <v>5463635.7282256931</v>
      </c>
    </row>
    <row r="38" spans="1:7" x14ac:dyDescent="0.35">
      <c r="A38" s="9">
        <f t="shared" si="2"/>
        <v>46235</v>
      </c>
      <c r="B38" s="6">
        <f t="shared" si="3"/>
        <v>24</v>
      </c>
      <c r="C38" s="5">
        <f t="shared" si="4"/>
        <v>5463635.7282256931</v>
      </c>
      <c r="D38" s="10">
        <f t="shared" si="5"/>
        <v>18667.422071437781</v>
      </c>
      <c r="E38" s="10">
        <f t="shared" si="6"/>
        <v>8529.723877502056</v>
      </c>
      <c r="F38" s="10">
        <f t="shared" si="0"/>
        <v>27197.145948939837</v>
      </c>
      <c r="G38" s="5">
        <f t="shared" si="1"/>
        <v>5455106.0043481914</v>
      </c>
    </row>
    <row r="39" spans="1:7" x14ac:dyDescent="0.35">
      <c r="A39" s="9">
        <f t="shared" si="2"/>
        <v>46266</v>
      </c>
      <c r="B39" s="6">
        <f t="shared" si="3"/>
        <v>25</v>
      </c>
      <c r="C39" s="5">
        <f t="shared" si="4"/>
        <v>5455106.0043481914</v>
      </c>
      <c r="D39" s="10">
        <f t="shared" si="5"/>
        <v>18638.278848189653</v>
      </c>
      <c r="E39" s="10">
        <f t="shared" si="6"/>
        <v>8558.8671007501853</v>
      </c>
      <c r="F39" s="10">
        <f t="shared" si="0"/>
        <v>27197.14594893984</v>
      </c>
      <c r="G39" s="5">
        <f t="shared" si="1"/>
        <v>5446547.1372474413</v>
      </c>
    </row>
    <row r="40" spans="1:7" x14ac:dyDescent="0.35">
      <c r="A40" s="9">
        <f t="shared" si="2"/>
        <v>46296</v>
      </c>
      <c r="B40" s="6">
        <f t="shared" si="3"/>
        <v>26</v>
      </c>
      <c r="C40" s="5">
        <f t="shared" si="4"/>
        <v>5446547.1372474413</v>
      </c>
      <c r="D40" s="10">
        <f t="shared" si="5"/>
        <v>18609.03605226209</v>
      </c>
      <c r="E40" s="10">
        <f t="shared" si="6"/>
        <v>8588.1098966777481</v>
      </c>
      <c r="F40" s="10">
        <f t="shared" si="0"/>
        <v>27197.14594893984</v>
      </c>
      <c r="G40" s="5">
        <f t="shared" si="1"/>
        <v>5437959.0273507638</v>
      </c>
    </row>
    <row r="41" spans="1:7" x14ac:dyDescent="0.35">
      <c r="A41" s="9">
        <f t="shared" si="2"/>
        <v>46327</v>
      </c>
      <c r="B41" s="6">
        <f t="shared" si="3"/>
        <v>27</v>
      </c>
      <c r="C41" s="5">
        <f t="shared" si="4"/>
        <v>5437959.0273507638</v>
      </c>
      <c r="D41" s="10">
        <f t="shared" si="5"/>
        <v>18579.693343448438</v>
      </c>
      <c r="E41" s="10">
        <f t="shared" si="6"/>
        <v>8617.4526054913986</v>
      </c>
      <c r="F41" s="10">
        <f t="shared" si="0"/>
        <v>27197.145948939837</v>
      </c>
      <c r="G41" s="5">
        <f t="shared" si="1"/>
        <v>5429341.5747452723</v>
      </c>
    </row>
    <row r="42" spans="1:7" x14ac:dyDescent="0.35">
      <c r="A42" s="9">
        <f t="shared" si="2"/>
        <v>46357</v>
      </c>
      <c r="B42" s="6">
        <f t="shared" si="3"/>
        <v>28</v>
      </c>
      <c r="C42" s="5">
        <f t="shared" si="4"/>
        <v>5429341.5747452723</v>
      </c>
      <c r="D42" s="10">
        <f t="shared" si="5"/>
        <v>18550.250380379675</v>
      </c>
      <c r="E42" s="10">
        <f t="shared" si="6"/>
        <v>8646.8955685601613</v>
      </c>
      <c r="F42" s="10">
        <f t="shared" si="0"/>
        <v>27197.145948939837</v>
      </c>
      <c r="G42" s="5">
        <f t="shared" si="1"/>
        <v>5420694.6791767124</v>
      </c>
    </row>
    <row r="43" spans="1:7" x14ac:dyDescent="0.35">
      <c r="A43" s="9">
        <f t="shared" si="2"/>
        <v>46388</v>
      </c>
      <c r="B43" s="6">
        <f t="shared" si="3"/>
        <v>29</v>
      </c>
      <c r="C43" s="5">
        <f t="shared" si="4"/>
        <v>5420694.6791767124</v>
      </c>
      <c r="D43" s="10">
        <f t="shared" si="5"/>
        <v>18520.706820520427</v>
      </c>
      <c r="E43" s="10">
        <f t="shared" si="6"/>
        <v>8676.4391284194098</v>
      </c>
      <c r="F43" s="10">
        <f t="shared" si="0"/>
        <v>27197.145948939837</v>
      </c>
      <c r="G43" s="5">
        <f t="shared" si="1"/>
        <v>5412018.240048293</v>
      </c>
    </row>
    <row r="44" spans="1:7" x14ac:dyDescent="0.35">
      <c r="A44" s="9">
        <f t="shared" si="2"/>
        <v>46419</v>
      </c>
      <c r="B44" s="6">
        <f t="shared" si="3"/>
        <v>30</v>
      </c>
      <c r="C44" s="5">
        <f t="shared" si="4"/>
        <v>5412018.240048293</v>
      </c>
      <c r="D44" s="10">
        <f t="shared" si="5"/>
        <v>18491.062320164994</v>
      </c>
      <c r="E44" s="10">
        <f t="shared" si="6"/>
        <v>8706.0836287748407</v>
      </c>
      <c r="F44" s="10">
        <f t="shared" si="0"/>
        <v>27197.145948939833</v>
      </c>
      <c r="G44" s="5">
        <f t="shared" si="1"/>
        <v>5403312.1564195184</v>
      </c>
    </row>
    <row r="45" spans="1:7" x14ac:dyDescent="0.35">
      <c r="A45" s="9">
        <f t="shared" si="2"/>
        <v>46447</v>
      </c>
      <c r="B45" s="6">
        <f t="shared" si="3"/>
        <v>31</v>
      </c>
      <c r="C45" s="5">
        <f t="shared" si="4"/>
        <v>5403312.1564195184</v>
      </c>
      <c r="D45" s="10">
        <f t="shared" si="5"/>
        <v>18461.31653443335</v>
      </c>
      <c r="E45" s="10">
        <f t="shared" si="6"/>
        <v>8735.8294145064883</v>
      </c>
      <c r="F45" s="10">
        <f t="shared" si="0"/>
        <v>27197.14594893984</v>
      </c>
      <c r="G45" s="5">
        <f t="shared" si="1"/>
        <v>5394576.327005012</v>
      </c>
    </row>
    <row r="46" spans="1:7" x14ac:dyDescent="0.35">
      <c r="A46" s="9">
        <f t="shared" si="2"/>
        <v>46478</v>
      </c>
      <c r="B46" s="6">
        <f t="shared" si="3"/>
        <v>32</v>
      </c>
      <c r="C46" s="5">
        <f t="shared" si="4"/>
        <v>5394576.327005012</v>
      </c>
      <c r="D46" s="10">
        <f t="shared" si="5"/>
        <v>18431.469117267119</v>
      </c>
      <c r="E46" s="10">
        <f t="shared" si="6"/>
        <v>8765.6768316727175</v>
      </c>
      <c r="F46" s="10">
        <f t="shared" si="0"/>
        <v>27197.145948939837</v>
      </c>
      <c r="G46" s="5">
        <f t="shared" si="1"/>
        <v>5385810.6501733391</v>
      </c>
    </row>
    <row r="47" spans="1:7" x14ac:dyDescent="0.35">
      <c r="A47" s="9">
        <f t="shared" si="2"/>
        <v>46508</v>
      </c>
      <c r="B47" s="6">
        <f t="shared" si="3"/>
        <v>33</v>
      </c>
      <c r="C47" s="5">
        <f t="shared" si="4"/>
        <v>5385810.6501733391</v>
      </c>
      <c r="D47" s="10">
        <f t="shared" si="5"/>
        <v>18401.519721425571</v>
      </c>
      <c r="E47" s="10">
        <f t="shared" si="6"/>
        <v>8795.6262275142672</v>
      </c>
      <c r="F47" s="10">
        <f t="shared" si="0"/>
        <v>27197.14594893984</v>
      </c>
      <c r="G47" s="5">
        <f t="shared" si="1"/>
        <v>5377015.0239458252</v>
      </c>
    </row>
    <row r="48" spans="1:7" x14ac:dyDescent="0.35">
      <c r="A48" s="9">
        <f t="shared" si="2"/>
        <v>46539</v>
      </c>
      <c r="B48" s="6">
        <f t="shared" si="3"/>
        <v>34</v>
      </c>
      <c r="C48" s="5">
        <f t="shared" si="4"/>
        <v>5377015.0239458252</v>
      </c>
      <c r="D48" s="10">
        <f t="shared" si="5"/>
        <v>18371.467998481559</v>
      </c>
      <c r="E48" s="10">
        <f t="shared" si="6"/>
        <v>8825.6779504582737</v>
      </c>
      <c r="F48" s="10">
        <f t="shared" si="0"/>
        <v>27197.145948939833</v>
      </c>
      <c r="G48" s="5">
        <f t="shared" si="1"/>
        <v>5368189.3459953666</v>
      </c>
    </row>
    <row r="49" spans="1:7" x14ac:dyDescent="0.35">
      <c r="A49" s="9">
        <f t="shared" si="2"/>
        <v>46569</v>
      </c>
      <c r="B49" s="6">
        <f t="shared" si="3"/>
        <v>35</v>
      </c>
      <c r="C49" s="5">
        <f t="shared" si="4"/>
        <v>5368189.3459953666</v>
      </c>
      <c r="D49" s="10">
        <f t="shared" si="5"/>
        <v>18341.313598817498</v>
      </c>
      <c r="E49" s="10">
        <f t="shared" si="6"/>
        <v>8855.8323501223404</v>
      </c>
      <c r="F49" s="10">
        <f t="shared" si="0"/>
        <v>27197.14594893984</v>
      </c>
      <c r="G49" s="5">
        <f t="shared" si="1"/>
        <v>5359333.5136452438</v>
      </c>
    </row>
    <row r="50" spans="1:7" x14ac:dyDescent="0.35">
      <c r="A50" s="9">
        <f t="shared" si="2"/>
        <v>46600</v>
      </c>
      <c r="B50" s="6">
        <f t="shared" si="3"/>
        <v>36</v>
      </c>
      <c r="C50" s="5">
        <f t="shared" si="4"/>
        <v>5359333.5136452438</v>
      </c>
      <c r="D50" s="10">
        <f t="shared" si="5"/>
        <v>18311.056171621243</v>
      </c>
      <c r="E50" s="10">
        <f t="shared" si="6"/>
        <v>8886.0897773185916</v>
      </c>
      <c r="F50" s="10">
        <f t="shared" si="0"/>
        <v>27197.145948939833</v>
      </c>
      <c r="G50" s="5">
        <f t="shared" si="1"/>
        <v>5350447.4238679251</v>
      </c>
    </row>
    <row r="51" spans="1:7" x14ac:dyDescent="0.35">
      <c r="A51" s="9">
        <f t="shared" si="2"/>
        <v>46631</v>
      </c>
      <c r="B51" s="6">
        <f t="shared" si="3"/>
        <v>37</v>
      </c>
      <c r="C51" s="5">
        <f t="shared" si="4"/>
        <v>5350447.4238679251</v>
      </c>
      <c r="D51" s="10">
        <f t="shared" si="5"/>
        <v>18280.695364882071</v>
      </c>
      <c r="E51" s="10">
        <f t="shared" si="6"/>
        <v>8916.4505840577622</v>
      </c>
      <c r="F51" s="10">
        <f t="shared" si="0"/>
        <v>27197.145948939833</v>
      </c>
      <c r="G51" s="5">
        <f t="shared" si="1"/>
        <v>5341530.9732838674</v>
      </c>
    </row>
    <row r="52" spans="1:7" x14ac:dyDescent="0.35">
      <c r="A52" s="9">
        <f t="shared" si="2"/>
        <v>46661</v>
      </c>
      <c r="B52" s="6">
        <f t="shared" si="3"/>
        <v>38</v>
      </c>
      <c r="C52" s="5">
        <f t="shared" si="4"/>
        <v>5341530.9732838674</v>
      </c>
      <c r="D52" s="10">
        <f t="shared" si="5"/>
        <v>18250.230825386545</v>
      </c>
      <c r="E52" s="10">
        <f t="shared" si="6"/>
        <v>8946.9151235532936</v>
      </c>
      <c r="F52" s="10">
        <f t="shared" si="0"/>
        <v>27197.14594893984</v>
      </c>
      <c r="G52" s="5">
        <f t="shared" si="1"/>
        <v>5332584.0581603143</v>
      </c>
    </row>
    <row r="53" spans="1:7" x14ac:dyDescent="0.35">
      <c r="A53" s="9">
        <f t="shared" si="2"/>
        <v>46692</v>
      </c>
      <c r="B53" s="6">
        <f t="shared" si="3"/>
        <v>39</v>
      </c>
      <c r="C53" s="5">
        <f t="shared" si="4"/>
        <v>5332584.0581603143</v>
      </c>
      <c r="D53" s="10">
        <f t="shared" si="5"/>
        <v>18219.662198714406</v>
      </c>
      <c r="E53" s="10">
        <f t="shared" si="6"/>
        <v>8977.4837502254322</v>
      </c>
      <c r="F53" s="10">
        <f t="shared" si="0"/>
        <v>27197.14594893984</v>
      </c>
      <c r="G53" s="5">
        <f t="shared" si="1"/>
        <v>5323606.5744100893</v>
      </c>
    </row>
    <row r="54" spans="1:7" x14ac:dyDescent="0.35">
      <c r="A54" s="9">
        <f t="shared" si="2"/>
        <v>46722</v>
      </c>
      <c r="B54" s="6">
        <f t="shared" si="3"/>
        <v>40</v>
      </c>
      <c r="C54" s="5">
        <f t="shared" si="4"/>
        <v>5323606.5744100893</v>
      </c>
      <c r="D54" s="10">
        <f t="shared" si="5"/>
        <v>18188.989129234462</v>
      </c>
      <c r="E54" s="10">
        <f t="shared" si="6"/>
        <v>9008.1568197053712</v>
      </c>
      <c r="F54" s="10">
        <f t="shared" si="0"/>
        <v>27197.145948939833</v>
      </c>
      <c r="G54" s="5">
        <f t="shared" si="1"/>
        <v>5314598.4175903844</v>
      </c>
    </row>
    <row r="55" spans="1:7" x14ac:dyDescent="0.35">
      <c r="A55" s="9">
        <f t="shared" si="2"/>
        <v>46753</v>
      </c>
      <c r="B55" s="6">
        <f t="shared" si="3"/>
        <v>41</v>
      </c>
      <c r="C55" s="5">
        <f t="shared" si="4"/>
        <v>5314598.4175903844</v>
      </c>
      <c r="D55" s="10">
        <f t="shared" si="5"/>
        <v>18158.211260100466</v>
      </c>
      <c r="E55" s="10">
        <f t="shared" si="6"/>
        <v>9038.9346888393648</v>
      </c>
      <c r="F55" s="10">
        <f t="shared" si="0"/>
        <v>27197.145948939833</v>
      </c>
      <c r="G55" s="5">
        <f t="shared" si="1"/>
        <v>5305559.4829015452</v>
      </c>
    </row>
    <row r="56" spans="1:7" x14ac:dyDescent="0.35">
      <c r="A56" s="9">
        <f t="shared" si="2"/>
        <v>46784</v>
      </c>
      <c r="B56" s="6">
        <f t="shared" si="3"/>
        <v>42</v>
      </c>
      <c r="C56" s="5">
        <f t="shared" si="4"/>
        <v>5305559.4829015452</v>
      </c>
      <c r="D56" s="10">
        <f t="shared" si="5"/>
        <v>18127.328233246939</v>
      </c>
      <c r="E56" s="10">
        <f t="shared" si="6"/>
        <v>9069.8177156928978</v>
      </c>
      <c r="F56" s="10">
        <f t="shared" si="0"/>
        <v>27197.145948939837</v>
      </c>
      <c r="G56" s="5">
        <f t="shared" si="1"/>
        <v>5296489.665185852</v>
      </c>
    </row>
    <row r="57" spans="1:7" x14ac:dyDescent="0.35">
      <c r="A57" s="9">
        <f t="shared" si="2"/>
        <v>46813</v>
      </c>
      <c r="B57" s="6">
        <f t="shared" si="3"/>
        <v>43</v>
      </c>
      <c r="C57" s="5">
        <f t="shared" si="4"/>
        <v>5296489.665185852</v>
      </c>
      <c r="D57" s="10">
        <f t="shared" si="5"/>
        <v>18096.339689384986</v>
      </c>
      <c r="E57" s="10">
        <f t="shared" si="6"/>
        <v>9100.806259554849</v>
      </c>
      <c r="F57" s="10">
        <f t="shared" si="0"/>
        <v>27197.145948939833</v>
      </c>
      <c r="G57" s="5">
        <f t="shared" si="1"/>
        <v>5287388.8589262972</v>
      </c>
    </row>
    <row r="58" spans="1:7" x14ac:dyDescent="0.35">
      <c r="A58" s="9">
        <f t="shared" si="2"/>
        <v>46844</v>
      </c>
      <c r="B58" s="6">
        <f t="shared" si="3"/>
        <v>44</v>
      </c>
      <c r="C58" s="5">
        <f t="shared" si="4"/>
        <v>5287388.8589262972</v>
      </c>
      <c r="D58" s="10">
        <f t="shared" si="5"/>
        <v>18065.245267998176</v>
      </c>
      <c r="E58" s="10">
        <f t="shared" si="6"/>
        <v>9131.9006809416605</v>
      </c>
      <c r="F58" s="10">
        <f t="shared" si="0"/>
        <v>27197.145948939837</v>
      </c>
      <c r="G58" s="5">
        <f t="shared" si="1"/>
        <v>5278256.9582453556</v>
      </c>
    </row>
    <row r="59" spans="1:7" x14ac:dyDescent="0.35">
      <c r="A59" s="9">
        <f t="shared" si="2"/>
        <v>46874</v>
      </c>
      <c r="B59" s="6">
        <f t="shared" si="3"/>
        <v>45</v>
      </c>
      <c r="C59" s="5">
        <f t="shared" si="4"/>
        <v>5278256.9582453556</v>
      </c>
      <c r="D59" s="10">
        <f t="shared" si="5"/>
        <v>18034.044607338292</v>
      </c>
      <c r="E59" s="10">
        <f t="shared" si="6"/>
        <v>9163.1013416015448</v>
      </c>
      <c r="F59" s="10">
        <f t="shared" si="0"/>
        <v>27197.145948939837</v>
      </c>
      <c r="G59" s="5">
        <f t="shared" si="1"/>
        <v>5269093.8569037542</v>
      </c>
    </row>
    <row r="60" spans="1:7" x14ac:dyDescent="0.35">
      <c r="A60" s="9">
        <f t="shared" si="2"/>
        <v>46905</v>
      </c>
      <c r="B60" s="6">
        <f t="shared" si="3"/>
        <v>46</v>
      </c>
      <c r="C60" s="5">
        <f t="shared" si="4"/>
        <v>5269093.8569037542</v>
      </c>
      <c r="D60" s="10">
        <f t="shared" si="5"/>
        <v>18002.737344421148</v>
      </c>
      <c r="E60" s="10">
        <f t="shared" si="6"/>
        <v>9194.4086045186868</v>
      </c>
      <c r="F60" s="10">
        <f t="shared" si="0"/>
        <v>27197.145948939833</v>
      </c>
      <c r="G60" s="5">
        <f t="shared" si="1"/>
        <v>5259899.4482992357</v>
      </c>
    </row>
    <row r="61" spans="1:7" x14ac:dyDescent="0.35">
      <c r="A61" s="9">
        <f t="shared" si="2"/>
        <v>46935</v>
      </c>
      <c r="B61" s="6">
        <f t="shared" si="3"/>
        <v>47</v>
      </c>
      <c r="C61" s="5">
        <f t="shared" si="4"/>
        <v>5259899.4482992357</v>
      </c>
      <c r="D61" s="10">
        <f t="shared" si="5"/>
        <v>17971.32311502238</v>
      </c>
      <c r="E61" s="10">
        <f t="shared" si="6"/>
        <v>9225.8228339174566</v>
      </c>
      <c r="F61" s="10">
        <f t="shared" si="0"/>
        <v>27197.145948939837</v>
      </c>
      <c r="G61" s="5">
        <f t="shared" si="1"/>
        <v>5250673.6254653186</v>
      </c>
    </row>
    <row r="62" spans="1:7" x14ac:dyDescent="0.35">
      <c r="A62" s="9">
        <f t="shared" si="2"/>
        <v>46966</v>
      </c>
      <c r="B62" s="6">
        <f t="shared" si="3"/>
        <v>48</v>
      </c>
      <c r="C62" s="5">
        <f t="shared" si="4"/>
        <v>5250673.6254653186</v>
      </c>
      <c r="D62" s="10">
        <f t="shared" si="5"/>
        <v>17939.801553673158</v>
      </c>
      <c r="E62" s="10">
        <f t="shared" si="6"/>
        <v>9257.3443952666748</v>
      </c>
      <c r="F62" s="10">
        <f t="shared" si="0"/>
        <v>27197.145948939833</v>
      </c>
      <c r="G62" s="5">
        <f t="shared" si="1"/>
        <v>5241416.2810700517</v>
      </c>
    </row>
    <row r="63" spans="1:7" x14ac:dyDescent="0.35">
      <c r="A63" s="9">
        <f t="shared" si="2"/>
        <v>46997</v>
      </c>
      <c r="B63" s="6">
        <f t="shared" si="3"/>
        <v>49</v>
      </c>
      <c r="C63" s="5">
        <f t="shared" si="4"/>
        <v>5241416.2810700517</v>
      </c>
      <c r="D63" s="10">
        <f t="shared" si="5"/>
        <v>17908.172293655996</v>
      </c>
      <c r="E63" s="10">
        <f t="shared" si="6"/>
        <v>9288.9736552838349</v>
      </c>
      <c r="F63" s="10">
        <f t="shared" si="0"/>
        <v>27197.145948939833</v>
      </c>
      <c r="G63" s="5">
        <f t="shared" si="1"/>
        <v>5232127.3074147683</v>
      </c>
    </row>
    <row r="64" spans="1:7" x14ac:dyDescent="0.35">
      <c r="A64" s="9">
        <f t="shared" si="2"/>
        <v>47027</v>
      </c>
      <c r="B64" s="6">
        <f t="shared" si="3"/>
        <v>50</v>
      </c>
      <c r="C64" s="5">
        <f t="shared" si="4"/>
        <v>5232127.3074147683</v>
      </c>
      <c r="D64" s="10">
        <f t="shared" si="5"/>
        <v>17876.434967000445</v>
      </c>
      <c r="E64" s="10">
        <f t="shared" si="6"/>
        <v>9320.7109819393881</v>
      </c>
      <c r="F64" s="10">
        <f t="shared" si="0"/>
        <v>27197.145948939833</v>
      </c>
      <c r="G64" s="5">
        <f t="shared" si="1"/>
        <v>5222806.5964328293</v>
      </c>
    </row>
    <row r="65" spans="1:7" x14ac:dyDescent="0.35">
      <c r="A65" s="9">
        <f t="shared" si="2"/>
        <v>47058</v>
      </c>
      <c r="B65" s="6">
        <f t="shared" si="3"/>
        <v>51</v>
      </c>
      <c r="C65" s="5">
        <f t="shared" si="4"/>
        <v>5222806.5964328293</v>
      </c>
      <c r="D65" s="10">
        <f t="shared" si="5"/>
        <v>17844.589204478823</v>
      </c>
      <c r="E65" s="10">
        <f t="shared" si="6"/>
        <v>9352.5567444610151</v>
      </c>
      <c r="F65" s="10">
        <f t="shared" si="0"/>
        <v>27197.14594893984</v>
      </c>
      <c r="G65" s="5">
        <f t="shared" si="1"/>
        <v>5213454.0396883683</v>
      </c>
    </row>
    <row r="66" spans="1:7" x14ac:dyDescent="0.35">
      <c r="A66" s="9">
        <f t="shared" si="2"/>
        <v>47088</v>
      </c>
      <c r="B66" s="6">
        <f t="shared" si="3"/>
        <v>52</v>
      </c>
      <c r="C66" s="5">
        <f t="shared" si="4"/>
        <v>5213454.0396883683</v>
      </c>
      <c r="D66" s="10">
        <f t="shared" si="5"/>
        <v>17812.634635601913</v>
      </c>
      <c r="E66" s="10">
        <f t="shared" si="6"/>
        <v>9384.5113133379236</v>
      </c>
      <c r="F66" s="10">
        <f t="shared" si="0"/>
        <v>27197.145948939837</v>
      </c>
      <c r="G66" s="5">
        <f t="shared" si="1"/>
        <v>5204069.5283750305</v>
      </c>
    </row>
    <row r="67" spans="1:7" x14ac:dyDescent="0.35">
      <c r="A67" s="9">
        <f t="shared" si="2"/>
        <v>47119</v>
      </c>
      <c r="B67" s="6">
        <f t="shared" si="3"/>
        <v>53</v>
      </c>
      <c r="C67" s="5">
        <f t="shared" si="4"/>
        <v>5204069.5283750305</v>
      </c>
      <c r="D67" s="10">
        <f t="shared" si="5"/>
        <v>17780.570888614675</v>
      </c>
      <c r="E67" s="10">
        <f t="shared" si="6"/>
        <v>9416.5750603251618</v>
      </c>
      <c r="F67" s="10">
        <f t="shared" si="0"/>
        <v>27197.145948939837</v>
      </c>
      <c r="G67" s="5">
        <f t="shared" si="1"/>
        <v>5194652.9533147058</v>
      </c>
    </row>
    <row r="68" spans="1:7" x14ac:dyDescent="0.35">
      <c r="A68" s="9">
        <f t="shared" si="2"/>
        <v>47150</v>
      </c>
      <c r="B68" s="6">
        <f t="shared" si="3"/>
        <v>54</v>
      </c>
      <c r="C68" s="5">
        <f t="shared" si="4"/>
        <v>5194652.9533147058</v>
      </c>
      <c r="D68" s="10">
        <f t="shared" si="5"/>
        <v>17748.397590491895</v>
      </c>
      <c r="E68" s="10">
        <f t="shared" si="6"/>
        <v>9448.7483584479396</v>
      </c>
      <c r="F68" s="10">
        <f t="shared" si="0"/>
        <v>27197.145948939833</v>
      </c>
      <c r="G68" s="5">
        <f t="shared" si="1"/>
        <v>5185204.2049562577</v>
      </c>
    </row>
    <row r="69" spans="1:7" x14ac:dyDescent="0.35">
      <c r="A69" s="9">
        <f t="shared" si="2"/>
        <v>47178</v>
      </c>
      <c r="B69" s="6">
        <f t="shared" si="3"/>
        <v>55</v>
      </c>
      <c r="C69" s="5">
        <f t="shared" si="4"/>
        <v>5185204.2049562577</v>
      </c>
      <c r="D69" s="10">
        <f t="shared" si="5"/>
        <v>17716.114366933867</v>
      </c>
      <c r="E69" s="10">
        <f t="shared" si="6"/>
        <v>9481.0315820059695</v>
      </c>
      <c r="F69" s="10">
        <f t="shared" si="0"/>
        <v>27197.145948939837</v>
      </c>
      <c r="G69" s="5">
        <f t="shared" si="1"/>
        <v>5175723.1733742515</v>
      </c>
    </row>
    <row r="70" spans="1:7" x14ac:dyDescent="0.35">
      <c r="A70" s="9">
        <f t="shared" si="2"/>
        <v>47209</v>
      </c>
      <c r="B70" s="6">
        <f t="shared" si="3"/>
        <v>56</v>
      </c>
      <c r="C70" s="5">
        <f t="shared" si="4"/>
        <v>5175723.1733742515</v>
      </c>
      <c r="D70" s="10">
        <f t="shared" si="5"/>
        <v>17683.720842362014</v>
      </c>
      <c r="E70" s="10">
        <f t="shared" si="6"/>
        <v>9513.4251065778244</v>
      </c>
      <c r="F70" s="10">
        <f t="shared" si="0"/>
        <v>27197.14594893984</v>
      </c>
      <c r="G70" s="5">
        <f t="shared" si="1"/>
        <v>5166209.7482676739</v>
      </c>
    </row>
    <row r="71" spans="1:7" x14ac:dyDescent="0.35">
      <c r="A71" s="9">
        <f t="shared" si="2"/>
        <v>47239</v>
      </c>
      <c r="B71" s="6">
        <f t="shared" si="3"/>
        <v>57</v>
      </c>
      <c r="C71" s="5">
        <f t="shared" si="4"/>
        <v>5166209.7482676739</v>
      </c>
      <c r="D71" s="10">
        <f t="shared" si="5"/>
        <v>17651.216639914539</v>
      </c>
      <c r="E71" s="10">
        <f t="shared" si="6"/>
        <v>9545.9293090252977</v>
      </c>
      <c r="F71" s="10">
        <f t="shared" si="0"/>
        <v>27197.145948939837</v>
      </c>
      <c r="G71" s="5">
        <f t="shared" si="1"/>
        <v>5156663.8189586485</v>
      </c>
    </row>
    <row r="72" spans="1:7" x14ac:dyDescent="0.35">
      <c r="A72" s="9">
        <f t="shared" si="2"/>
        <v>47270</v>
      </c>
      <c r="B72" s="6">
        <f t="shared" si="3"/>
        <v>58</v>
      </c>
      <c r="C72" s="5">
        <f t="shared" si="4"/>
        <v>5156663.8189586485</v>
      </c>
      <c r="D72" s="10">
        <f t="shared" si="5"/>
        <v>17618.601381442037</v>
      </c>
      <c r="E72" s="10">
        <f t="shared" si="6"/>
        <v>9578.5445674978</v>
      </c>
      <c r="F72" s="10">
        <f t="shared" si="0"/>
        <v>27197.145948939837</v>
      </c>
      <c r="G72" s="5">
        <f t="shared" si="1"/>
        <v>5147085.274391151</v>
      </c>
    </row>
    <row r="73" spans="1:7" x14ac:dyDescent="0.35">
      <c r="A73" s="9">
        <f t="shared" si="2"/>
        <v>47300</v>
      </c>
      <c r="B73" s="6">
        <f t="shared" si="3"/>
        <v>59</v>
      </c>
      <c r="C73" s="5">
        <f t="shared" si="4"/>
        <v>5147085.274391151</v>
      </c>
      <c r="D73" s="10">
        <f t="shared" si="5"/>
        <v>17585.874687503085</v>
      </c>
      <c r="E73" s="10">
        <f t="shared" si="6"/>
        <v>9611.271261436752</v>
      </c>
      <c r="F73" s="10">
        <f t="shared" si="0"/>
        <v>27197.145948939837</v>
      </c>
      <c r="G73" s="5">
        <f t="shared" si="1"/>
        <v>5137474.0031297142</v>
      </c>
    </row>
    <row r="74" spans="1:7" x14ac:dyDescent="0.35">
      <c r="A74" s="9">
        <f t="shared" si="2"/>
        <v>47331</v>
      </c>
      <c r="B74" s="6">
        <f t="shared" si="3"/>
        <v>60</v>
      </c>
      <c r="C74" s="5">
        <f t="shared" si="4"/>
        <v>5137474.0031297142</v>
      </c>
      <c r="D74" s="10">
        <f t="shared" si="5"/>
        <v>17553.036177359842</v>
      </c>
      <c r="E74" s="10">
        <f t="shared" si="6"/>
        <v>9644.1097715799951</v>
      </c>
      <c r="F74" s="10">
        <f t="shared" si="0"/>
        <v>27197.145948939837</v>
      </c>
      <c r="G74" s="5">
        <f t="shared" si="1"/>
        <v>5127829.8933581337</v>
      </c>
    </row>
    <row r="75" spans="1:7" x14ac:dyDescent="0.35">
      <c r="A75" s="9">
        <f t="shared" si="2"/>
        <v>47362</v>
      </c>
      <c r="B75" s="6">
        <f t="shared" si="3"/>
        <v>61</v>
      </c>
      <c r="C75" s="5">
        <f t="shared" si="4"/>
        <v>5127829.8933581337</v>
      </c>
      <c r="D75" s="10">
        <f t="shared" si="5"/>
        <v>17520.085468973612</v>
      </c>
      <c r="E75" s="10">
        <f t="shared" si="6"/>
        <v>9677.0604799662269</v>
      </c>
      <c r="F75" s="10">
        <f t="shared" si="0"/>
        <v>27197.14594893984</v>
      </c>
      <c r="G75" s="5">
        <f t="shared" si="1"/>
        <v>5118152.8328781677</v>
      </c>
    </row>
    <row r="76" spans="1:7" x14ac:dyDescent="0.35">
      <c r="A76" s="9">
        <f t="shared" si="2"/>
        <v>47392</v>
      </c>
      <c r="B76" s="6">
        <f t="shared" si="3"/>
        <v>62</v>
      </c>
      <c r="C76" s="5">
        <f t="shared" si="4"/>
        <v>5118152.8328781677</v>
      </c>
      <c r="D76" s="10">
        <f t="shared" si="5"/>
        <v>17487.022179000396</v>
      </c>
      <c r="E76" s="10">
        <f t="shared" si="6"/>
        <v>9710.1237699394424</v>
      </c>
      <c r="F76" s="10">
        <f t="shared" si="0"/>
        <v>27197.14594893984</v>
      </c>
      <c r="G76" s="5">
        <f t="shared" si="1"/>
        <v>5108442.7091082279</v>
      </c>
    </row>
    <row r="77" spans="1:7" x14ac:dyDescent="0.35">
      <c r="A77" s="9">
        <f t="shared" si="2"/>
        <v>47423</v>
      </c>
      <c r="B77" s="6">
        <f t="shared" si="3"/>
        <v>63</v>
      </c>
      <c r="C77" s="5">
        <f t="shared" si="4"/>
        <v>5108442.7091082279</v>
      </c>
      <c r="D77" s="10">
        <f t="shared" si="5"/>
        <v>17453.845922786433</v>
      </c>
      <c r="E77" s="10">
        <f t="shared" si="6"/>
        <v>9743.3000261534016</v>
      </c>
      <c r="F77" s="10">
        <f t="shared" si="0"/>
        <v>27197.145948939833</v>
      </c>
      <c r="G77" s="5">
        <f t="shared" si="1"/>
        <v>5098699.4090820746</v>
      </c>
    </row>
    <row r="78" spans="1:7" x14ac:dyDescent="0.35">
      <c r="A78" s="9">
        <f t="shared" si="2"/>
        <v>47453</v>
      </c>
      <c r="B78" s="6">
        <f t="shared" si="3"/>
        <v>64</v>
      </c>
      <c r="C78" s="5">
        <f t="shared" si="4"/>
        <v>5098699.4090820746</v>
      </c>
      <c r="D78" s="10">
        <f t="shared" si="5"/>
        <v>17420.556314363745</v>
      </c>
      <c r="E78" s="10">
        <f t="shared" si="6"/>
        <v>9776.5896345760939</v>
      </c>
      <c r="F78" s="10">
        <f t="shared" si="0"/>
        <v>27197.14594893984</v>
      </c>
      <c r="G78" s="5">
        <f t="shared" si="1"/>
        <v>5088922.8194474988</v>
      </c>
    </row>
    <row r="79" spans="1:7" x14ac:dyDescent="0.35">
      <c r="A79" s="9">
        <f t="shared" si="2"/>
        <v>47484</v>
      </c>
      <c r="B79" s="6">
        <f t="shared" si="3"/>
        <v>65</v>
      </c>
      <c r="C79" s="5">
        <f t="shared" si="4"/>
        <v>5088922.8194474988</v>
      </c>
      <c r="D79" s="10">
        <f t="shared" si="5"/>
        <v>17387.15296644561</v>
      </c>
      <c r="E79" s="10">
        <f t="shared" si="6"/>
        <v>9809.9929824942301</v>
      </c>
      <c r="F79" s="10">
        <f t="shared" si="0"/>
        <v>27197.14594893984</v>
      </c>
      <c r="G79" s="5">
        <f t="shared" si="1"/>
        <v>5079112.8264650041</v>
      </c>
    </row>
    <row r="80" spans="1:7" x14ac:dyDescent="0.35">
      <c r="A80" s="9">
        <f t="shared" si="2"/>
        <v>47515</v>
      </c>
      <c r="B80" s="6">
        <f t="shared" si="3"/>
        <v>66</v>
      </c>
      <c r="C80" s="5">
        <f t="shared" si="4"/>
        <v>5079112.8264650041</v>
      </c>
      <c r="D80" s="10">
        <f t="shared" si="5"/>
        <v>17353.63549042209</v>
      </c>
      <c r="E80" s="10">
        <f t="shared" si="6"/>
        <v>9843.5104585177505</v>
      </c>
      <c r="F80" s="10">
        <f t="shared" ref="F80:F143" si="7">IF(B80="","",SUM(D80:E80))</f>
        <v>27197.14594893984</v>
      </c>
      <c r="G80" s="5">
        <f t="shared" ref="G80:G143" si="8">IF(B80="","",SUM(C80)-SUM(E80))</f>
        <v>5069269.3160064863</v>
      </c>
    </row>
    <row r="81" spans="1:7" x14ac:dyDescent="0.35">
      <c r="A81" s="9">
        <f t="shared" ref="A81:A144" si="9">IF(B81="","",EDATE(A80,1))</f>
        <v>47543</v>
      </c>
      <c r="B81" s="6">
        <f t="shared" ref="B81:B144" si="10">IF(B80="","",IF(SUM(B80)+1&lt;=$E$7,SUM(B80)+1,""))</f>
        <v>67</v>
      </c>
      <c r="C81" s="5">
        <f t="shared" ref="C81:C144" si="11">IF(B81="","",G80)</f>
        <v>5069269.3160064863</v>
      </c>
      <c r="D81" s="10">
        <f t="shared" ref="D81:D144" si="12">IF(B81="","",IPMT($E$11/12,B81,$E$7,-$E$8,$E$9,0))</f>
        <v>17320.003496355483</v>
      </c>
      <c r="E81" s="10">
        <f t="shared" ref="E81:E144" si="13">IF(B81="","",PPMT($E$11/12,B81,$E$7,-$E$8,$E$9,0))</f>
        <v>9877.142452584354</v>
      </c>
      <c r="F81" s="10">
        <f t="shared" si="7"/>
        <v>27197.145948939837</v>
      </c>
      <c r="G81" s="5">
        <f t="shared" si="8"/>
        <v>5059392.1735539017</v>
      </c>
    </row>
    <row r="82" spans="1:7" x14ac:dyDescent="0.35">
      <c r="A82" s="9">
        <f t="shared" si="9"/>
        <v>47574</v>
      </c>
      <c r="B82" s="6">
        <f t="shared" si="10"/>
        <v>68</v>
      </c>
      <c r="C82" s="5">
        <f t="shared" si="11"/>
        <v>5059392.1735539017</v>
      </c>
      <c r="D82" s="10">
        <f t="shared" si="12"/>
        <v>17286.25659297582</v>
      </c>
      <c r="E82" s="10">
        <f t="shared" si="13"/>
        <v>9910.8893559640164</v>
      </c>
      <c r="F82" s="10">
        <f t="shared" si="7"/>
        <v>27197.145948939837</v>
      </c>
      <c r="G82" s="5">
        <f t="shared" si="8"/>
        <v>5049481.2841979377</v>
      </c>
    </row>
    <row r="83" spans="1:7" x14ac:dyDescent="0.35">
      <c r="A83" s="9">
        <f t="shared" si="9"/>
        <v>47604</v>
      </c>
      <c r="B83" s="6">
        <f t="shared" si="10"/>
        <v>69</v>
      </c>
      <c r="C83" s="5">
        <f t="shared" si="11"/>
        <v>5049481.2841979377</v>
      </c>
      <c r="D83" s="10">
        <f t="shared" si="12"/>
        <v>17252.394387676279</v>
      </c>
      <c r="E83" s="10">
        <f t="shared" si="13"/>
        <v>9944.7515612635598</v>
      </c>
      <c r="F83" s="10">
        <f t="shared" si="7"/>
        <v>27197.14594893984</v>
      </c>
      <c r="G83" s="5">
        <f t="shared" si="8"/>
        <v>5039536.5326366741</v>
      </c>
    </row>
    <row r="84" spans="1:7" x14ac:dyDescent="0.35">
      <c r="A84" s="9">
        <f t="shared" si="9"/>
        <v>47635</v>
      </c>
      <c r="B84" s="6">
        <f t="shared" si="10"/>
        <v>70</v>
      </c>
      <c r="C84" s="5">
        <f t="shared" si="11"/>
        <v>5039536.5326366741</v>
      </c>
      <c r="D84" s="10">
        <f t="shared" si="12"/>
        <v>17218.416486508628</v>
      </c>
      <c r="E84" s="10">
        <f t="shared" si="13"/>
        <v>9978.7294624312108</v>
      </c>
      <c r="F84" s="10">
        <f t="shared" si="7"/>
        <v>27197.14594893984</v>
      </c>
      <c r="G84" s="5">
        <f t="shared" si="8"/>
        <v>5029557.8031742433</v>
      </c>
    </row>
    <row r="85" spans="1:7" x14ac:dyDescent="0.35">
      <c r="A85" s="9">
        <f t="shared" si="9"/>
        <v>47665</v>
      </c>
      <c r="B85" s="6">
        <f t="shared" si="10"/>
        <v>71</v>
      </c>
      <c r="C85" s="5">
        <f t="shared" si="11"/>
        <v>5029557.8031742433</v>
      </c>
      <c r="D85" s="10">
        <f t="shared" si="12"/>
        <v>17184.322494178654</v>
      </c>
      <c r="E85" s="10">
        <f t="shared" si="13"/>
        <v>10012.823454761183</v>
      </c>
      <c r="F85" s="10">
        <f t="shared" si="7"/>
        <v>27197.145948939837</v>
      </c>
      <c r="G85" s="5">
        <f t="shared" si="8"/>
        <v>5019544.9797194824</v>
      </c>
    </row>
    <row r="86" spans="1:7" x14ac:dyDescent="0.35">
      <c r="A86" s="9">
        <f t="shared" si="9"/>
        <v>47696</v>
      </c>
      <c r="B86" s="6">
        <f t="shared" si="10"/>
        <v>72</v>
      </c>
      <c r="C86" s="5">
        <f t="shared" si="11"/>
        <v>5019544.9797194824</v>
      </c>
      <c r="D86" s="10">
        <f t="shared" si="12"/>
        <v>17150.112014041551</v>
      </c>
      <c r="E86" s="10">
        <f t="shared" si="13"/>
        <v>10047.033934898283</v>
      </c>
      <c r="F86" s="10">
        <f t="shared" si="7"/>
        <v>27197.145948939833</v>
      </c>
      <c r="G86" s="5">
        <f t="shared" si="8"/>
        <v>5009497.9457845837</v>
      </c>
    </row>
    <row r="87" spans="1:7" x14ac:dyDescent="0.35">
      <c r="A87" s="9">
        <f t="shared" si="9"/>
        <v>47727</v>
      </c>
      <c r="B87" s="6">
        <f t="shared" si="10"/>
        <v>73</v>
      </c>
      <c r="C87" s="5">
        <f t="shared" si="11"/>
        <v>5009497.9457845837</v>
      </c>
      <c r="D87" s="10">
        <f t="shared" si="12"/>
        <v>17115.784648097317</v>
      </c>
      <c r="E87" s="10">
        <f t="shared" si="13"/>
        <v>10081.36130084252</v>
      </c>
      <c r="F87" s="10">
        <f t="shared" si="7"/>
        <v>27197.145948939837</v>
      </c>
      <c r="G87" s="5">
        <f t="shared" si="8"/>
        <v>4999416.5844837409</v>
      </c>
    </row>
    <row r="88" spans="1:7" x14ac:dyDescent="0.35">
      <c r="A88" s="9">
        <f t="shared" si="9"/>
        <v>47757</v>
      </c>
      <c r="B88" s="6">
        <f t="shared" si="10"/>
        <v>74</v>
      </c>
      <c r="C88" s="5">
        <f t="shared" si="11"/>
        <v>4999416.5844837409</v>
      </c>
      <c r="D88" s="10">
        <f t="shared" si="12"/>
        <v>17081.339996986106</v>
      </c>
      <c r="E88" s="10">
        <f t="shared" si="13"/>
        <v>10115.805951953733</v>
      </c>
      <c r="F88" s="10">
        <f t="shared" si="7"/>
        <v>27197.14594893984</v>
      </c>
      <c r="G88" s="5">
        <f t="shared" si="8"/>
        <v>4989300.778531787</v>
      </c>
    </row>
    <row r="89" spans="1:7" x14ac:dyDescent="0.35">
      <c r="A89" s="9">
        <f t="shared" si="9"/>
        <v>47788</v>
      </c>
      <c r="B89" s="6">
        <f t="shared" si="10"/>
        <v>75</v>
      </c>
      <c r="C89" s="5">
        <f t="shared" si="11"/>
        <v>4989300.778531787</v>
      </c>
      <c r="D89" s="10">
        <f t="shared" si="12"/>
        <v>17046.777659983592</v>
      </c>
      <c r="E89" s="10">
        <f t="shared" si="13"/>
        <v>10150.368288956241</v>
      </c>
      <c r="F89" s="10">
        <f t="shared" si="7"/>
        <v>27197.145948939833</v>
      </c>
      <c r="G89" s="5">
        <f t="shared" si="8"/>
        <v>4979150.4102428304</v>
      </c>
    </row>
    <row r="90" spans="1:7" x14ac:dyDescent="0.35">
      <c r="A90" s="9">
        <f t="shared" si="9"/>
        <v>47818</v>
      </c>
      <c r="B90" s="6">
        <f t="shared" si="10"/>
        <v>76</v>
      </c>
      <c r="C90" s="5">
        <f t="shared" si="11"/>
        <v>4979150.4102428304</v>
      </c>
      <c r="D90" s="10">
        <f t="shared" si="12"/>
        <v>17012.097234996327</v>
      </c>
      <c r="E90" s="10">
        <f t="shared" si="13"/>
        <v>10185.048713943508</v>
      </c>
      <c r="F90" s="10">
        <f t="shared" si="7"/>
        <v>27197.145948939833</v>
      </c>
      <c r="G90" s="5">
        <f t="shared" si="8"/>
        <v>4968965.3615288865</v>
      </c>
    </row>
    <row r="91" spans="1:7" x14ac:dyDescent="0.35">
      <c r="A91" s="9">
        <f t="shared" si="9"/>
        <v>47849</v>
      </c>
      <c r="B91" s="6">
        <f t="shared" si="10"/>
        <v>77</v>
      </c>
      <c r="C91" s="5">
        <f t="shared" si="11"/>
        <v>4968965.3615288865</v>
      </c>
      <c r="D91" s="10">
        <f t="shared" si="12"/>
        <v>16977.298318557019</v>
      </c>
      <c r="E91" s="10">
        <f t="shared" si="13"/>
        <v>10219.847630382816</v>
      </c>
      <c r="F91" s="10">
        <f t="shared" si="7"/>
        <v>27197.145948939833</v>
      </c>
      <c r="G91" s="5">
        <f t="shared" si="8"/>
        <v>4958745.513898504</v>
      </c>
    </row>
    <row r="92" spans="1:7" x14ac:dyDescent="0.35">
      <c r="A92" s="9">
        <f t="shared" si="9"/>
        <v>47880</v>
      </c>
      <c r="B92" s="6">
        <f t="shared" si="10"/>
        <v>78</v>
      </c>
      <c r="C92" s="5">
        <f t="shared" si="11"/>
        <v>4958745.513898504</v>
      </c>
      <c r="D92" s="10">
        <f t="shared" si="12"/>
        <v>16942.380505819881</v>
      </c>
      <c r="E92" s="10">
        <f t="shared" si="13"/>
        <v>10254.765443119955</v>
      </c>
      <c r="F92" s="10">
        <f t="shared" si="7"/>
        <v>27197.145948939837</v>
      </c>
      <c r="G92" s="5">
        <f t="shared" si="8"/>
        <v>4948490.7484553838</v>
      </c>
    </row>
    <row r="93" spans="1:7" x14ac:dyDescent="0.35">
      <c r="A93" s="9">
        <f t="shared" si="9"/>
        <v>47908</v>
      </c>
      <c r="B93" s="6">
        <f t="shared" si="10"/>
        <v>79</v>
      </c>
      <c r="C93" s="5">
        <f t="shared" si="11"/>
        <v>4948490.7484553838</v>
      </c>
      <c r="D93" s="10">
        <f t="shared" si="12"/>
        <v>16907.343390555885</v>
      </c>
      <c r="E93" s="10">
        <f t="shared" si="13"/>
        <v>10289.80255838395</v>
      </c>
      <c r="F93" s="10">
        <f t="shared" si="7"/>
        <v>27197.145948939833</v>
      </c>
      <c r="G93" s="5">
        <f t="shared" si="8"/>
        <v>4938200.9458969999</v>
      </c>
    </row>
    <row r="94" spans="1:7" x14ac:dyDescent="0.35">
      <c r="A94" s="9">
        <f t="shared" si="9"/>
        <v>47939</v>
      </c>
      <c r="B94" s="6">
        <f t="shared" si="10"/>
        <v>80</v>
      </c>
      <c r="C94" s="5">
        <f t="shared" si="11"/>
        <v>4938200.9458969999</v>
      </c>
      <c r="D94" s="10">
        <f t="shared" si="12"/>
        <v>16872.186565148073</v>
      </c>
      <c r="E94" s="10">
        <f t="shared" si="13"/>
        <v>10324.95938379176</v>
      </c>
      <c r="F94" s="10">
        <f t="shared" si="7"/>
        <v>27197.145948939833</v>
      </c>
      <c r="G94" s="5">
        <f t="shared" si="8"/>
        <v>4927875.9865132086</v>
      </c>
    </row>
    <row r="95" spans="1:7" x14ac:dyDescent="0.35">
      <c r="A95" s="9">
        <f t="shared" si="9"/>
        <v>47969</v>
      </c>
      <c r="B95" s="6">
        <f t="shared" si="10"/>
        <v>81</v>
      </c>
      <c r="C95" s="5">
        <f t="shared" si="11"/>
        <v>4927875.9865132086</v>
      </c>
      <c r="D95" s="10">
        <f t="shared" si="12"/>
        <v>16836.909620586786</v>
      </c>
      <c r="E95" s="10">
        <f t="shared" si="13"/>
        <v>10360.236328353049</v>
      </c>
      <c r="F95" s="10">
        <f t="shared" si="7"/>
        <v>27197.145948939833</v>
      </c>
      <c r="G95" s="5">
        <f t="shared" si="8"/>
        <v>4917515.7501848554</v>
      </c>
    </row>
    <row r="96" spans="1:7" x14ac:dyDescent="0.35">
      <c r="A96" s="9">
        <f t="shared" si="9"/>
        <v>48000</v>
      </c>
      <c r="B96" s="6">
        <f t="shared" si="10"/>
        <v>82</v>
      </c>
      <c r="C96" s="5">
        <f t="shared" si="11"/>
        <v>4917515.7501848554</v>
      </c>
      <c r="D96" s="10">
        <f t="shared" si="12"/>
        <v>16801.512146464913</v>
      </c>
      <c r="E96" s="10">
        <f t="shared" si="13"/>
        <v>10395.633802474922</v>
      </c>
      <c r="F96" s="10">
        <f t="shared" si="7"/>
        <v>27197.145948939833</v>
      </c>
      <c r="G96" s="5">
        <f t="shared" si="8"/>
        <v>4907120.1163823809</v>
      </c>
    </row>
    <row r="97" spans="1:7" x14ac:dyDescent="0.35">
      <c r="A97" s="9">
        <f t="shared" si="9"/>
        <v>48030</v>
      </c>
      <c r="B97" s="6">
        <f t="shared" si="10"/>
        <v>83</v>
      </c>
      <c r="C97" s="5">
        <f t="shared" si="11"/>
        <v>4907120.1163823809</v>
      </c>
      <c r="D97" s="10">
        <f t="shared" si="12"/>
        <v>16765.993730973125</v>
      </c>
      <c r="E97" s="10">
        <f t="shared" si="13"/>
        <v>10431.152217966712</v>
      </c>
      <c r="F97" s="10">
        <f t="shared" si="7"/>
        <v>27197.145948939837</v>
      </c>
      <c r="G97" s="5">
        <f t="shared" si="8"/>
        <v>4896688.9641644144</v>
      </c>
    </row>
    <row r="98" spans="1:7" x14ac:dyDescent="0.35">
      <c r="A98" s="9">
        <f t="shared" si="9"/>
        <v>48061</v>
      </c>
      <c r="B98" s="6">
        <f t="shared" si="10"/>
        <v>84</v>
      </c>
      <c r="C98" s="5">
        <f t="shared" si="11"/>
        <v>4896688.9641644144</v>
      </c>
      <c r="D98" s="10">
        <f t="shared" si="12"/>
        <v>16730.35396089507</v>
      </c>
      <c r="E98" s="10">
        <f t="shared" si="13"/>
        <v>10466.791988044764</v>
      </c>
      <c r="F98" s="10">
        <f t="shared" si="7"/>
        <v>27197.145948939833</v>
      </c>
      <c r="G98" s="5">
        <f t="shared" si="8"/>
        <v>4886222.1721763695</v>
      </c>
    </row>
    <row r="99" spans="1:7" x14ac:dyDescent="0.35">
      <c r="A99" s="9">
        <f t="shared" si="9"/>
        <v>48092</v>
      </c>
      <c r="B99" s="6">
        <f t="shared" si="10"/>
        <v>85</v>
      </c>
      <c r="C99" s="5">
        <f t="shared" si="11"/>
        <v>4886222.1721763695</v>
      </c>
      <c r="D99" s="10">
        <f t="shared" si="12"/>
        <v>16694.592421602585</v>
      </c>
      <c r="E99" s="10">
        <f t="shared" si="13"/>
        <v>10502.553527337252</v>
      </c>
      <c r="F99" s="10">
        <f t="shared" si="7"/>
        <v>27197.145948939837</v>
      </c>
      <c r="G99" s="5">
        <f t="shared" si="8"/>
        <v>4875719.618649032</v>
      </c>
    </row>
    <row r="100" spans="1:7" x14ac:dyDescent="0.35">
      <c r="A100" s="9">
        <f t="shared" si="9"/>
        <v>48122</v>
      </c>
      <c r="B100" s="6">
        <f t="shared" si="10"/>
        <v>86</v>
      </c>
      <c r="C100" s="5">
        <f t="shared" si="11"/>
        <v>4875719.618649032</v>
      </c>
      <c r="D100" s="10">
        <f t="shared" si="12"/>
        <v>16658.70869705085</v>
      </c>
      <c r="E100" s="10">
        <f t="shared" si="13"/>
        <v>10538.437251888985</v>
      </c>
      <c r="F100" s="10">
        <f t="shared" si="7"/>
        <v>27197.145948939833</v>
      </c>
      <c r="G100" s="5">
        <f t="shared" si="8"/>
        <v>4865181.1813971428</v>
      </c>
    </row>
    <row r="101" spans="1:7" x14ac:dyDescent="0.35">
      <c r="A101" s="9">
        <f t="shared" si="9"/>
        <v>48153</v>
      </c>
      <c r="B101" s="6">
        <f t="shared" si="10"/>
        <v>87</v>
      </c>
      <c r="C101" s="5">
        <f t="shared" si="11"/>
        <v>4865181.1813971428</v>
      </c>
      <c r="D101" s="10">
        <f t="shared" si="12"/>
        <v>16622.702369773564</v>
      </c>
      <c r="E101" s="10">
        <f t="shared" si="13"/>
        <v>10574.443579166275</v>
      </c>
      <c r="F101" s="10">
        <f t="shared" si="7"/>
        <v>27197.14594893984</v>
      </c>
      <c r="G101" s="5">
        <f t="shared" si="8"/>
        <v>4854606.7378179766</v>
      </c>
    </row>
    <row r="102" spans="1:7" x14ac:dyDescent="0.35">
      <c r="A102" s="9">
        <f t="shared" si="9"/>
        <v>48183</v>
      </c>
      <c r="B102" s="6">
        <f t="shared" si="10"/>
        <v>88</v>
      </c>
      <c r="C102" s="5">
        <f t="shared" si="11"/>
        <v>4854606.7378179766</v>
      </c>
      <c r="D102" s="10">
        <f t="shared" si="12"/>
        <v>16586.573020878077</v>
      </c>
      <c r="E102" s="10">
        <f t="shared" si="13"/>
        <v>10610.57292806176</v>
      </c>
      <c r="F102" s="10">
        <f t="shared" si="7"/>
        <v>27197.145948939837</v>
      </c>
      <c r="G102" s="5">
        <f t="shared" si="8"/>
        <v>4843996.1648899149</v>
      </c>
    </row>
    <row r="103" spans="1:7" x14ac:dyDescent="0.35">
      <c r="A103" s="9">
        <f t="shared" si="9"/>
        <v>48214</v>
      </c>
      <c r="B103" s="6">
        <f t="shared" si="10"/>
        <v>89</v>
      </c>
      <c r="C103" s="5">
        <f t="shared" si="11"/>
        <v>4843996.1648899149</v>
      </c>
      <c r="D103" s="10">
        <f t="shared" si="12"/>
        <v>16550.320230040536</v>
      </c>
      <c r="E103" s="10">
        <f t="shared" si="13"/>
        <v>10646.825718899305</v>
      </c>
      <c r="F103" s="10">
        <f t="shared" si="7"/>
        <v>27197.14594893984</v>
      </c>
      <c r="G103" s="5">
        <f t="shared" si="8"/>
        <v>4833349.3391710157</v>
      </c>
    </row>
    <row r="104" spans="1:7" x14ac:dyDescent="0.35">
      <c r="A104" s="9">
        <f t="shared" si="9"/>
        <v>48245</v>
      </c>
      <c r="B104" s="6">
        <f t="shared" si="10"/>
        <v>90</v>
      </c>
      <c r="C104" s="5">
        <f t="shared" si="11"/>
        <v>4833349.3391710157</v>
      </c>
      <c r="D104" s="10">
        <f t="shared" si="12"/>
        <v>16513.943575500958</v>
      </c>
      <c r="E104" s="10">
        <f t="shared" si="13"/>
        <v>10683.202373438875</v>
      </c>
      <c r="F104" s="10">
        <f t="shared" si="7"/>
        <v>27197.145948939833</v>
      </c>
      <c r="G104" s="5">
        <f t="shared" si="8"/>
        <v>4822666.1367975771</v>
      </c>
    </row>
    <row r="105" spans="1:7" x14ac:dyDescent="0.35">
      <c r="A105" s="9">
        <f t="shared" si="9"/>
        <v>48274</v>
      </c>
      <c r="B105" s="6">
        <f t="shared" si="10"/>
        <v>91</v>
      </c>
      <c r="C105" s="5">
        <f t="shared" si="11"/>
        <v>4822666.1367975771</v>
      </c>
      <c r="D105" s="10">
        <f t="shared" si="12"/>
        <v>16477.442634058378</v>
      </c>
      <c r="E105" s="10">
        <f t="shared" si="13"/>
        <v>10719.703314881459</v>
      </c>
      <c r="F105" s="10">
        <f t="shared" si="7"/>
        <v>27197.145948939837</v>
      </c>
      <c r="G105" s="5">
        <f t="shared" si="8"/>
        <v>4811946.4334826954</v>
      </c>
    </row>
    <row r="106" spans="1:7" x14ac:dyDescent="0.35">
      <c r="A106" s="9">
        <f t="shared" si="9"/>
        <v>48305</v>
      </c>
      <c r="B106" s="6">
        <f t="shared" si="10"/>
        <v>92</v>
      </c>
      <c r="C106" s="5">
        <f t="shared" si="11"/>
        <v>4811946.4334826954</v>
      </c>
      <c r="D106" s="10">
        <f t="shared" si="12"/>
        <v>16440.816981065866</v>
      </c>
      <c r="E106" s="10">
        <f t="shared" si="13"/>
        <v>10756.328967873971</v>
      </c>
      <c r="F106" s="10">
        <f t="shared" si="7"/>
        <v>27197.145948939837</v>
      </c>
      <c r="G106" s="5">
        <f t="shared" si="8"/>
        <v>4801190.1045148214</v>
      </c>
    </row>
    <row r="107" spans="1:7" x14ac:dyDescent="0.35">
      <c r="A107" s="9">
        <f t="shared" si="9"/>
        <v>48335</v>
      </c>
      <c r="B107" s="6">
        <f t="shared" si="10"/>
        <v>93</v>
      </c>
      <c r="C107" s="5">
        <f t="shared" si="11"/>
        <v>4801190.1045148214</v>
      </c>
      <c r="D107" s="10">
        <f t="shared" si="12"/>
        <v>16404.06619042563</v>
      </c>
      <c r="E107" s="10">
        <f t="shared" si="13"/>
        <v>10793.079758514206</v>
      </c>
      <c r="F107" s="10">
        <f t="shared" si="7"/>
        <v>27197.145948939837</v>
      </c>
      <c r="G107" s="5">
        <f t="shared" si="8"/>
        <v>4790397.0247563068</v>
      </c>
    </row>
    <row r="108" spans="1:7" x14ac:dyDescent="0.35">
      <c r="A108" s="9">
        <f t="shared" si="9"/>
        <v>48366</v>
      </c>
      <c r="B108" s="6">
        <f t="shared" si="10"/>
        <v>94</v>
      </c>
      <c r="C108" s="5">
        <f t="shared" si="11"/>
        <v>4790397.0247563068</v>
      </c>
      <c r="D108" s="10">
        <f t="shared" si="12"/>
        <v>16367.18983458404</v>
      </c>
      <c r="E108" s="10">
        <f t="shared" si="13"/>
        <v>10829.956114355797</v>
      </c>
      <c r="F108" s="10">
        <f t="shared" si="7"/>
        <v>27197.145948939837</v>
      </c>
      <c r="G108" s="5">
        <f t="shared" si="8"/>
        <v>4779567.0686419513</v>
      </c>
    </row>
    <row r="109" spans="1:7" x14ac:dyDescent="0.35">
      <c r="A109" s="9">
        <f t="shared" si="9"/>
        <v>48396</v>
      </c>
      <c r="B109" s="6">
        <f t="shared" si="10"/>
        <v>95</v>
      </c>
      <c r="C109" s="5">
        <f t="shared" si="11"/>
        <v>4779567.0686419513</v>
      </c>
      <c r="D109" s="10">
        <f t="shared" si="12"/>
        <v>16330.187484526657</v>
      </c>
      <c r="E109" s="10">
        <f t="shared" si="13"/>
        <v>10866.958464413179</v>
      </c>
      <c r="F109" s="10">
        <f t="shared" si="7"/>
        <v>27197.145948939837</v>
      </c>
      <c r="G109" s="5">
        <f t="shared" si="8"/>
        <v>4768700.1101775384</v>
      </c>
    </row>
    <row r="110" spans="1:7" x14ac:dyDescent="0.35">
      <c r="A110" s="9">
        <f t="shared" si="9"/>
        <v>48427</v>
      </c>
      <c r="B110" s="6">
        <f t="shared" si="10"/>
        <v>96</v>
      </c>
      <c r="C110" s="5">
        <f t="shared" si="11"/>
        <v>4768700.1101775384</v>
      </c>
      <c r="D110" s="10">
        <f t="shared" si="12"/>
        <v>16293.058709773244</v>
      </c>
      <c r="E110" s="10">
        <f t="shared" si="13"/>
        <v>10904.087239166591</v>
      </c>
      <c r="F110" s="10">
        <f t="shared" si="7"/>
        <v>27197.145948939833</v>
      </c>
      <c r="G110" s="5">
        <f t="shared" si="8"/>
        <v>4757796.0229383716</v>
      </c>
    </row>
    <row r="111" spans="1:7" x14ac:dyDescent="0.35">
      <c r="A111" s="9">
        <f t="shared" si="9"/>
        <v>48458</v>
      </c>
      <c r="B111" s="6">
        <f t="shared" si="10"/>
        <v>97</v>
      </c>
      <c r="C111" s="5">
        <f t="shared" si="11"/>
        <v>4757796.0229383716</v>
      </c>
      <c r="D111" s="10">
        <f t="shared" si="12"/>
        <v>16255.803078372757</v>
      </c>
      <c r="E111" s="10">
        <f t="shared" si="13"/>
        <v>10941.342870567076</v>
      </c>
      <c r="F111" s="10">
        <f t="shared" si="7"/>
        <v>27197.145948939833</v>
      </c>
      <c r="G111" s="5">
        <f t="shared" si="8"/>
        <v>4746854.6800678046</v>
      </c>
    </row>
    <row r="112" spans="1:7" x14ac:dyDescent="0.35">
      <c r="A112" s="9">
        <f t="shared" si="9"/>
        <v>48488</v>
      </c>
      <c r="B112" s="6">
        <f t="shared" si="10"/>
        <v>98</v>
      </c>
      <c r="C112" s="5">
        <f t="shared" si="11"/>
        <v>4746854.6800678046</v>
      </c>
      <c r="D112" s="10">
        <f t="shared" si="12"/>
        <v>16218.420156898321</v>
      </c>
      <c r="E112" s="10">
        <f t="shared" si="13"/>
        <v>10978.725792041514</v>
      </c>
      <c r="F112" s="10">
        <f t="shared" si="7"/>
        <v>27197.145948939833</v>
      </c>
      <c r="G112" s="5">
        <f t="shared" si="8"/>
        <v>4735875.9542757627</v>
      </c>
    </row>
    <row r="113" spans="1:7" x14ac:dyDescent="0.35">
      <c r="A113" s="9">
        <f t="shared" si="9"/>
        <v>48519</v>
      </c>
      <c r="B113" s="6">
        <f t="shared" si="10"/>
        <v>99</v>
      </c>
      <c r="C113" s="5">
        <f t="shared" si="11"/>
        <v>4735875.9542757627</v>
      </c>
      <c r="D113" s="10">
        <f t="shared" si="12"/>
        <v>16180.909510442179</v>
      </c>
      <c r="E113" s="10">
        <f t="shared" si="13"/>
        <v>11016.236438497654</v>
      </c>
      <c r="F113" s="10">
        <f t="shared" si="7"/>
        <v>27197.145948939833</v>
      </c>
      <c r="G113" s="5">
        <f t="shared" si="8"/>
        <v>4724859.7178372648</v>
      </c>
    </row>
    <row r="114" spans="1:7" x14ac:dyDescent="0.35">
      <c r="A114" s="9">
        <f t="shared" si="9"/>
        <v>48549</v>
      </c>
      <c r="B114" s="6">
        <f t="shared" si="10"/>
        <v>100</v>
      </c>
      <c r="C114" s="5">
        <f t="shared" si="11"/>
        <v>4724859.7178372648</v>
      </c>
      <c r="D114" s="10">
        <f t="shared" si="12"/>
        <v>16143.270702610649</v>
      </c>
      <c r="E114" s="10">
        <f t="shared" si="13"/>
        <v>11053.875246329189</v>
      </c>
      <c r="F114" s="10">
        <f t="shared" si="7"/>
        <v>27197.14594893984</v>
      </c>
      <c r="G114" s="5">
        <f t="shared" si="8"/>
        <v>4713805.8425909355</v>
      </c>
    </row>
    <row r="115" spans="1:7" x14ac:dyDescent="0.35">
      <c r="A115" s="9">
        <f t="shared" si="9"/>
        <v>48580</v>
      </c>
      <c r="B115" s="6">
        <f t="shared" si="10"/>
        <v>101</v>
      </c>
      <c r="C115" s="5">
        <f t="shared" si="11"/>
        <v>4713805.8425909355</v>
      </c>
      <c r="D115" s="10">
        <f t="shared" si="12"/>
        <v>16105.50329551902</v>
      </c>
      <c r="E115" s="10">
        <f t="shared" si="13"/>
        <v>11091.642653420813</v>
      </c>
      <c r="F115" s="10">
        <f t="shared" si="7"/>
        <v>27197.145948939833</v>
      </c>
      <c r="G115" s="5">
        <f t="shared" si="8"/>
        <v>4702714.199937515</v>
      </c>
    </row>
    <row r="116" spans="1:7" x14ac:dyDescent="0.35">
      <c r="A116" s="9">
        <f t="shared" si="9"/>
        <v>48611</v>
      </c>
      <c r="B116" s="6">
        <f t="shared" si="10"/>
        <v>102</v>
      </c>
      <c r="C116" s="5">
        <f t="shared" si="11"/>
        <v>4702714.199937515</v>
      </c>
      <c r="D116" s="10">
        <f t="shared" si="12"/>
        <v>16067.6068497865</v>
      </c>
      <c r="E116" s="10">
        <f t="shared" si="13"/>
        <v>11129.539099153335</v>
      </c>
      <c r="F116" s="10">
        <f t="shared" si="7"/>
        <v>27197.145948939833</v>
      </c>
      <c r="G116" s="5">
        <f t="shared" si="8"/>
        <v>4691584.6608383618</v>
      </c>
    </row>
    <row r="117" spans="1:7" x14ac:dyDescent="0.35">
      <c r="A117" s="9">
        <f t="shared" si="9"/>
        <v>48639</v>
      </c>
      <c r="B117" s="6">
        <f t="shared" si="10"/>
        <v>103</v>
      </c>
      <c r="C117" s="5">
        <f t="shared" si="11"/>
        <v>4691584.6608383618</v>
      </c>
      <c r="D117" s="10">
        <f t="shared" si="12"/>
        <v>16029.580924531061</v>
      </c>
      <c r="E117" s="10">
        <f t="shared" si="13"/>
        <v>11167.565024408776</v>
      </c>
      <c r="F117" s="10">
        <f t="shared" si="7"/>
        <v>27197.145948939837</v>
      </c>
      <c r="G117" s="5">
        <f t="shared" si="8"/>
        <v>4680417.0958139533</v>
      </c>
    </row>
    <row r="118" spans="1:7" x14ac:dyDescent="0.35">
      <c r="A118" s="9">
        <f t="shared" si="9"/>
        <v>48670</v>
      </c>
      <c r="B118" s="6">
        <f t="shared" si="10"/>
        <v>104</v>
      </c>
      <c r="C118" s="5">
        <f t="shared" si="11"/>
        <v>4680417.0958139533</v>
      </c>
      <c r="D118" s="10">
        <f t="shared" si="12"/>
        <v>15991.425077364325</v>
      </c>
      <c r="E118" s="10">
        <f t="shared" si="13"/>
        <v>11205.720871575506</v>
      </c>
      <c r="F118" s="10">
        <f t="shared" si="7"/>
        <v>27197.145948939833</v>
      </c>
      <c r="G118" s="5">
        <f t="shared" si="8"/>
        <v>4669211.3749423781</v>
      </c>
    </row>
    <row r="119" spans="1:7" x14ac:dyDescent="0.35">
      <c r="A119" s="9">
        <f t="shared" si="9"/>
        <v>48700</v>
      </c>
      <c r="B119" s="6">
        <f t="shared" si="10"/>
        <v>105</v>
      </c>
      <c r="C119" s="5">
        <f t="shared" si="11"/>
        <v>4669211.3749423781</v>
      </c>
      <c r="D119" s="10">
        <f t="shared" si="12"/>
        <v>15953.138864386447</v>
      </c>
      <c r="E119" s="10">
        <f t="shared" si="13"/>
        <v>11244.007084553388</v>
      </c>
      <c r="F119" s="10">
        <f t="shared" si="7"/>
        <v>27197.145948939833</v>
      </c>
      <c r="G119" s="5">
        <f t="shared" si="8"/>
        <v>4657967.367857825</v>
      </c>
    </row>
    <row r="120" spans="1:7" x14ac:dyDescent="0.35">
      <c r="A120" s="9">
        <f t="shared" si="9"/>
        <v>48731</v>
      </c>
      <c r="B120" s="6">
        <f t="shared" si="10"/>
        <v>106</v>
      </c>
      <c r="C120" s="5">
        <f t="shared" si="11"/>
        <v>4657967.367857825</v>
      </c>
      <c r="D120" s="10">
        <f t="shared" si="12"/>
        <v>15914.72184018089</v>
      </c>
      <c r="E120" s="10">
        <f t="shared" si="13"/>
        <v>11282.424108758945</v>
      </c>
      <c r="F120" s="10">
        <f t="shared" si="7"/>
        <v>27197.145948939833</v>
      </c>
      <c r="G120" s="5">
        <f t="shared" si="8"/>
        <v>4646684.9437490664</v>
      </c>
    </row>
    <row r="121" spans="1:7" x14ac:dyDescent="0.35">
      <c r="A121" s="9">
        <f t="shared" si="9"/>
        <v>48761</v>
      </c>
      <c r="B121" s="6">
        <f t="shared" si="10"/>
        <v>107</v>
      </c>
      <c r="C121" s="5">
        <f t="shared" si="11"/>
        <v>4646684.9437490664</v>
      </c>
      <c r="D121" s="10">
        <f t="shared" si="12"/>
        <v>15876.173557809296</v>
      </c>
      <c r="E121" s="10">
        <f t="shared" si="13"/>
        <v>11320.972391130539</v>
      </c>
      <c r="F121" s="10">
        <f t="shared" si="7"/>
        <v>27197.145948939833</v>
      </c>
      <c r="G121" s="5">
        <f t="shared" si="8"/>
        <v>4635363.971357936</v>
      </c>
    </row>
    <row r="122" spans="1:7" x14ac:dyDescent="0.35">
      <c r="A122" s="9">
        <f t="shared" si="9"/>
        <v>48792</v>
      </c>
      <c r="B122" s="6">
        <f t="shared" si="10"/>
        <v>108</v>
      </c>
      <c r="C122" s="5">
        <f t="shared" si="11"/>
        <v>4635363.971357936</v>
      </c>
      <c r="D122" s="10">
        <f t="shared" si="12"/>
        <v>15837.493568806269</v>
      </c>
      <c r="E122" s="10">
        <f t="shared" si="13"/>
        <v>11359.652380133568</v>
      </c>
      <c r="F122" s="10">
        <f t="shared" si="7"/>
        <v>27197.145948939837</v>
      </c>
      <c r="G122" s="5">
        <f t="shared" si="8"/>
        <v>4624004.3189778021</v>
      </c>
    </row>
    <row r="123" spans="1:7" x14ac:dyDescent="0.35">
      <c r="A123" s="9">
        <f t="shared" si="9"/>
        <v>48823</v>
      </c>
      <c r="B123" s="6">
        <f t="shared" si="10"/>
        <v>109</v>
      </c>
      <c r="C123" s="5">
        <f t="shared" si="11"/>
        <v>4624004.3189778021</v>
      </c>
      <c r="D123" s="10">
        <f t="shared" si="12"/>
        <v>15798.681423174145</v>
      </c>
      <c r="E123" s="10">
        <f t="shared" si="13"/>
        <v>11398.46452576569</v>
      </c>
      <c r="F123" s="10">
        <f t="shared" si="7"/>
        <v>27197.145948939833</v>
      </c>
      <c r="G123" s="5">
        <f t="shared" si="8"/>
        <v>4612605.8544520363</v>
      </c>
    </row>
    <row r="124" spans="1:7" x14ac:dyDescent="0.35">
      <c r="A124" s="9">
        <f t="shared" si="9"/>
        <v>48853</v>
      </c>
      <c r="B124" s="6">
        <f t="shared" si="10"/>
        <v>110</v>
      </c>
      <c r="C124" s="5">
        <f t="shared" si="11"/>
        <v>4612605.8544520363</v>
      </c>
      <c r="D124" s="10">
        <f t="shared" si="12"/>
        <v>15759.736669377775</v>
      </c>
      <c r="E124" s="10">
        <f t="shared" si="13"/>
        <v>11437.409279562058</v>
      </c>
      <c r="F124" s="10">
        <f t="shared" si="7"/>
        <v>27197.145948939833</v>
      </c>
      <c r="G124" s="5">
        <f t="shared" si="8"/>
        <v>4601168.4451724747</v>
      </c>
    </row>
    <row r="125" spans="1:7" x14ac:dyDescent="0.35">
      <c r="A125" s="9">
        <f t="shared" si="9"/>
        <v>48884</v>
      </c>
      <c r="B125" s="6">
        <f t="shared" si="10"/>
        <v>111</v>
      </c>
      <c r="C125" s="5">
        <f t="shared" si="11"/>
        <v>4601168.4451724747</v>
      </c>
      <c r="D125" s="10">
        <f t="shared" si="12"/>
        <v>15720.658854339274</v>
      </c>
      <c r="E125" s="10">
        <f t="shared" si="13"/>
        <v>11476.487094600561</v>
      </c>
      <c r="F125" s="10">
        <f t="shared" si="7"/>
        <v>27197.145948939833</v>
      </c>
      <c r="G125" s="5">
        <f t="shared" si="8"/>
        <v>4589691.958077874</v>
      </c>
    </row>
    <row r="126" spans="1:7" x14ac:dyDescent="0.35">
      <c r="A126" s="9">
        <f t="shared" si="9"/>
        <v>48914</v>
      </c>
      <c r="B126" s="6">
        <f t="shared" si="10"/>
        <v>112</v>
      </c>
      <c r="C126" s="5">
        <f t="shared" si="11"/>
        <v>4589691.958077874</v>
      </c>
      <c r="D126" s="10">
        <f t="shared" si="12"/>
        <v>15681.447523432724</v>
      </c>
      <c r="E126" s="10">
        <f t="shared" si="13"/>
        <v>11515.698425507111</v>
      </c>
      <c r="F126" s="10">
        <f t="shared" si="7"/>
        <v>27197.145948939833</v>
      </c>
      <c r="G126" s="5">
        <f t="shared" si="8"/>
        <v>4578176.2596523669</v>
      </c>
    </row>
    <row r="127" spans="1:7" x14ac:dyDescent="0.35">
      <c r="A127" s="9">
        <f t="shared" si="9"/>
        <v>48945</v>
      </c>
      <c r="B127" s="6">
        <f t="shared" si="10"/>
        <v>113</v>
      </c>
      <c r="C127" s="5">
        <f t="shared" si="11"/>
        <v>4578176.2596523669</v>
      </c>
      <c r="D127" s="10">
        <f t="shared" si="12"/>
        <v>15642.102220478908</v>
      </c>
      <c r="E127" s="10">
        <f t="shared" si="13"/>
        <v>11555.043728460929</v>
      </c>
      <c r="F127" s="10">
        <f t="shared" si="7"/>
        <v>27197.145948939837</v>
      </c>
      <c r="G127" s="5">
        <f t="shared" si="8"/>
        <v>4566621.2159239063</v>
      </c>
    </row>
    <row r="128" spans="1:7" x14ac:dyDescent="0.35">
      <c r="A128" s="9">
        <f t="shared" si="9"/>
        <v>48976</v>
      </c>
      <c r="B128" s="6">
        <f t="shared" si="10"/>
        <v>114</v>
      </c>
      <c r="C128" s="5">
        <f t="shared" si="11"/>
        <v>4566621.2159239063</v>
      </c>
      <c r="D128" s="10">
        <f t="shared" si="12"/>
        <v>15602.622487739998</v>
      </c>
      <c r="E128" s="10">
        <f t="shared" si="13"/>
        <v>11594.523461199838</v>
      </c>
      <c r="F128" s="10">
        <f t="shared" si="7"/>
        <v>27197.145948939837</v>
      </c>
      <c r="G128" s="5">
        <f t="shared" si="8"/>
        <v>4555026.692462706</v>
      </c>
    </row>
    <row r="129" spans="1:7" x14ac:dyDescent="0.35">
      <c r="A129" s="9">
        <f t="shared" si="9"/>
        <v>49004</v>
      </c>
      <c r="B129" s="6">
        <f t="shared" si="10"/>
        <v>115</v>
      </c>
      <c r="C129" s="5">
        <f t="shared" si="11"/>
        <v>4555026.692462706</v>
      </c>
      <c r="D129" s="10">
        <f t="shared" si="12"/>
        <v>15563.007865914233</v>
      </c>
      <c r="E129" s="10">
        <f t="shared" si="13"/>
        <v>11634.138083025602</v>
      </c>
      <c r="F129" s="10">
        <f t="shared" si="7"/>
        <v>27197.145948939833</v>
      </c>
      <c r="G129" s="5">
        <f t="shared" si="8"/>
        <v>4543392.5543796802</v>
      </c>
    </row>
    <row r="130" spans="1:7" x14ac:dyDescent="0.35">
      <c r="A130" s="9">
        <f t="shared" si="9"/>
        <v>49035</v>
      </c>
      <c r="B130" s="6">
        <f t="shared" si="10"/>
        <v>116</v>
      </c>
      <c r="C130" s="5">
        <f t="shared" si="11"/>
        <v>4543392.5543796802</v>
      </c>
      <c r="D130" s="10">
        <f t="shared" si="12"/>
        <v>15523.257894130558</v>
      </c>
      <c r="E130" s="10">
        <f t="shared" si="13"/>
        <v>11673.888054809277</v>
      </c>
      <c r="F130" s="10">
        <f t="shared" si="7"/>
        <v>27197.145948939833</v>
      </c>
      <c r="G130" s="5">
        <f t="shared" si="8"/>
        <v>4531718.6663248707</v>
      </c>
    </row>
    <row r="131" spans="1:7" x14ac:dyDescent="0.35">
      <c r="A131" s="9">
        <f t="shared" si="9"/>
        <v>49065</v>
      </c>
      <c r="B131" s="6">
        <f t="shared" si="10"/>
        <v>117</v>
      </c>
      <c r="C131" s="5">
        <f t="shared" si="11"/>
        <v>4531718.6663248707</v>
      </c>
      <c r="D131" s="10">
        <f t="shared" si="12"/>
        <v>15483.372109943297</v>
      </c>
      <c r="E131" s="10">
        <f t="shared" si="13"/>
        <v>11713.77383899654</v>
      </c>
      <c r="F131" s="10">
        <f t="shared" si="7"/>
        <v>27197.145948939837</v>
      </c>
      <c r="G131" s="5">
        <f t="shared" si="8"/>
        <v>4520004.8924858738</v>
      </c>
    </row>
    <row r="132" spans="1:7" x14ac:dyDescent="0.35">
      <c r="A132" s="9">
        <f t="shared" si="9"/>
        <v>49096</v>
      </c>
      <c r="B132" s="6">
        <f t="shared" si="10"/>
        <v>118</v>
      </c>
      <c r="C132" s="5">
        <f t="shared" si="11"/>
        <v>4520004.8924858738</v>
      </c>
      <c r="D132" s="10">
        <f t="shared" si="12"/>
        <v>15443.350049326726</v>
      </c>
      <c r="E132" s="10">
        <f t="shared" si="13"/>
        <v>11753.795899613111</v>
      </c>
      <c r="F132" s="10">
        <f t="shared" si="7"/>
        <v>27197.145948939837</v>
      </c>
      <c r="G132" s="5">
        <f t="shared" si="8"/>
        <v>4508251.0965862609</v>
      </c>
    </row>
    <row r="133" spans="1:7" x14ac:dyDescent="0.35">
      <c r="A133" s="9">
        <f t="shared" si="9"/>
        <v>49126</v>
      </c>
      <c r="B133" s="6">
        <f t="shared" si="10"/>
        <v>119</v>
      </c>
      <c r="C133" s="5">
        <f t="shared" si="11"/>
        <v>4508251.0965862609</v>
      </c>
      <c r="D133" s="10">
        <f t="shared" si="12"/>
        <v>15403.191246669716</v>
      </c>
      <c r="E133" s="10">
        <f t="shared" si="13"/>
        <v>11793.954702270121</v>
      </c>
      <c r="F133" s="10">
        <f t="shared" si="7"/>
        <v>27197.145948939837</v>
      </c>
      <c r="G133" s="5">
        <f t="shared" si="8"/>
        <v>4496457.1418839907</v>
      </c>
    </row>
    <row r="134" spans="1:7" x14ac:dyDescent="0.35">
      <c r="A134" s="9">
        <f t="shared" si="9"/>
        <v>49157</v>
      </c>
      <c r="B134" s="6">
        <f t="shared" si="10"/>
        <v>120</v>
      </c>
      <c r="C134" s="5">
        <f t="shared" si="11"/>
        <v>4496457.1418839907</v>
      </c>
      <c r="D134" s="10">
        <f t="shared" si="12"/>
        <v>15362.895234770293</v>
      </c>
      <c r="E134" s="10">
        <f t="shared" si="13"/>
        <v>11834.250714169544</v>
      </c>
      <c r="F134" s="10">
        <f t="shared" si="7"/>
        <v>27197.145948939837</v>
      </c>
      <c r="G134" s="5">
        <f t="shared" si="8"/>
        <v>4484622.8911698209</v>
      </c>
    </row>
    <row r="135" spans="1:7" x14ac:dyDescent="0.35">
      <c r="A135" s="9">
        <f t="shared" si="9"/>
        <v>49188</v>
      </c>
      <c r="B135" s="6">
        <f t="shared" si="10"/>
        <v>121</v>
      </c>
      <c r="C135" s="5">
        <f t="shared" si="11"/>
        <v>4484622.8911698209</v>
      </c>
      <c r="D135" s="10">
        <f t="shared" si="12"/>
        <v>15322.461544830212</v>
      </c>
      <c r="E135" s="10">
        <f t="shared" si="13"/>
        <v>11874.684404109625</v>
      </c>
      <c r="F135" s="10">
        <f t="shared" si="7"/>
        <v>27197.145948939837</v>
      </c>
      <c r="G135" s="5">
        <f t="shared" si="8"/>
        <v>4472748.2067657113</v>
      </c>
    </row>
    <row r="136" spans="1:7" x14ac:dyDescent="0.35">
      <c r="A136" s="9">
        <f t="shared" si="9"/>
        <v>49218</v>
      </c>
      <c r="B136" s="6">
        <f t="shared" si="10"/>
        <v>122</v>
      </c>
      <c r="C136" s="5">
        <f t="shared" si="11"/>
        <v>4472748.2067657113</v>
      </c>
      <c r="D136" s="10">
        <f t="shared" si="12"/>
        <v>15281.889706449505</v>
      </c>
      <c r="E136" s="10">
        <f t="shared" si="13"/>
        <v>11915.256242490332</v>
      </c>
      <c r="F136" s="10">
        <f t="shared" si="7"/>
        <v>27197.145948939837</v>
      </c>
      <c r="G136" s="5">
        <f t="shared" si="8"/>
        <v>4460832.9505232209</v>
      </c>
    </row>
    <row r="137" spans="1:7" x14ac:dyDescent="0.35">
      <c r="A137" s="9">
        <f t="shared" si="9"/>
        <v>49249</v>
      </c>
      <c r="B137" s="6">
        <f t="shared" si="10"/>
        <v>123</v>
      </c>
      <c r="C137" s="5">
        <f t="shared" si="11"/>
        <v>4460832.9505232209</v>
      </c>
      <c r="D137" s="10">
        <f t="shared" si="12"/>
        <v>15241.179247620996</v>
      </c>
      <c r="E137" s="10">
        <f t="shared" si="13"/>
        <v>11955.966701318841</v>
      </c>
      <c r="F137" s="10">
        <f t="shared" si="7"/>
        <v>27197.145948939837</v>
      </c>
      <c r="G137" s="5">
        <f t="shared" si="8"/>
        <v>4448876.9838219024</v>
      </c>
    </row>
    <row r="138" spans="1:7" x14ac:dyDescent="0.35">
      <c r="A138" s="9">
        <f t="shared" si="9"/>
        <v>49279</v>
      </c>
      <c r="B138" s="6">
        <f t="shared" si="10"/>
        <v>124</v>
      </c>
      <c r="C138" s="5">
        <f t="shared" si="11"/>
        <v>4448876.9838219024</v>
      </c>
      <c r="D138" s="10">
        <f t="shared" si="12"/>
        <v>15200.329694724822</v>
      </c>
      <c r="E138" s="10">
        <f t="shared" si="13"/>
        <v>11996.816254215013</v>
      </c>
      <c r="F138" s="10">
        <f t="shared" si="7"/>
        <v>27197.145948939833</v>
      </c>
      <c r="G138" s="5">
        <f t="shared" si="8"/>
        <v>4436880.1675676871</v>
      </c>
    </row>
    <row r="139" spans="1:7" x14ac:dyDescent="0.35">
      <c r="A139" s="9">
        <f t="shared" si="9"/>
        <v>49310</v>
      </c>
      <c r="B139" s="6">
        <f t="shared" si="10"/>
        <v>125</v>
      </c>
      <c r="C139" s="5">
        <f t="shared" si="11"/>
        <v>4436880.1675676871</v>
      </c>
      <c r="D139" s="10">
        <f t="shared" si="12"/>
        <v>15159.340572522922</v>
      </c>
      <c r="E139" s="10">
        <f t="shared" si="13"/>
        <v>12037.805376416914</v>
      </c>
      <c r="F139" s="10">
        <f t="shared" si="7"/>
        <v>27197.145948939837</v>
      </c>
      <c r="G139" s="5">
        <f t="shared" si="8"/>
        <v>4424842.3621912701</v>
      </c>
    </row>
    <row r="140" spans="1:7" x14ac:dyDescent="0.35">
      <c r="A140" s="9">
        <f t="shared" si="9"/>
        <v>49341</v>
      </c>
      <c r="B140" s="6">
        <f t="shared" si="10"/>
        <v>126</v>
      </c>
      <c r="C140" s="5">
        <f t="shared" si="11"/>
        <v>4424842.3621912701</v>
      </c>
      <c r="D140" s="10">
        <f t="shared" si="12"/>
        <v>15118.211404153497</v>
      </c>
      <c r="E140" s="10">
        <f t="shared" si="13"/>
        <v>12078.934544786338</v>
      </c>
      <c r="F140" s="10">
        <f t="shared" si="7"/>
        <v>27197.145948939833</v>
      </c>
      <c r="G140" s="5">
        <f t="shared" si="8"/>
        <v>4412763.4276464842</v>
      </c>
    </row>
    <row r="141" spans="1:7" x14ac:dyDescent="0.35">
      <c r="A141" s="9">
        <f t="shared" si="9"/>
        <v>49369</v>
      </c>
      <c r="B141" s="6">
        <f t="shared" si="10"/>
        <v>127</v>
      </c>
      <c r="C141" s="5">
        <f t="shared" si="11"/>
        <v>4412763.4276464842</v>
      </c>
      <c r="D141" s="10">
        <f t="shared" si="12"/>
        <v>15076.941711125475</v>
      </c>
      <c r="E141" s="10">
        <f t="shared" si="13"/>
        <v>12120.20423781436</v>
      </c>
      <c r="F141" s="10">
        <f t="shared" si="7"/>
        <v>27197.145948939833</v>
      </c>
      <c r="G141" s="5">
        <f t="shared" si="8"/>
        <v>4400643.2234086702</v>
      </c>
    </row>
    <row r="142" spans="1:7" x14ac:dyDescent="0.35">
      <c r="A142" s="9">
        <f t="shared" si="9"/>
        <v>49400</v>
      </c>
      <c r="B142" s="6">
        <f t="shared" si="10"/>
        <v>128</v>
      </c>
      <c r="C142" s="5">
        <f t="shared" si="11"/>
        <v>4400643.2234086702</v>
      </c>
      <c r="D142" s="10">
        <f t="shared" si="12"/>
        <v>15035.531013312948</v>
      </c>
      <c r="E142" s="10">
        <f t="shared" si="13"/>
        <v>12161.614935626891</v>
      </c>
      <c r="F142" s="10">
        <f t="shared" si="7"/>
        <v>27197.14594893984</v>
      </c>
      <c r="G142" s="5">
        <f t="shared" si="8"/>
        <v>4388481.608473043</v>
      </c>
    </row>
    <row r="143" spans="1:7" x14ac:dyDescent="0.35">
      <c r="A143" s="9">
        <f t="shared" si="9"/>
        <v>49430</v>
      </c>
      <c r="B143" s="6">
        <f t="shared" si="10"/>
        <v>129</v>
      </c>
      <c r="C143" s="5">
        <f t="shared" si="11"/>
        <v>4388481.608473043</v>
      </c>
      <c r="D143" s="10">
        <f t="shared" si="12"/>
        <v>14993.978828949552</v>
      </c>
      <c r="E143" s="10">
        <f t="shared" si="13"/>
        <v>12203.167119990283</v>
      </c>
      <c r="F143" s="10">
        <f t="shared" si="7"/>
        <v>27197.145948939833</v>
      </c>
      <c r="G143" s="5">
        <f t="shared" si="8"/>
        <v>4376278.4413530529</v>
      </c>
    </row>
    <row r="144" spans="1:7" x14ac:dyDescent="0.35">
      <c r="A144" s="9">
        <f t="shared" si="9"/>
        <v>49461</v>
      </c>
      <c r="B144" s="6">
        <f t="shared" si="10"/>
        <v>130</v>
      </c>
      <c r="C144" s="5">
        <f t="shared" si="11"/>
        <v>4376278.4413530529</v>
      </c>
      <c r="D144" s="10">
        <f t="shared" si="12"/>
        <v>14952.284674622922</v>
      </c>
      <c r="E144" s="10">
        <f t="shared" si="13"/>
        <v>12244.861274316916</v>
      </c>
      <c r="F144" s="10">
        <f t="shared" ref="F144:F207" si="14">IF(B144="","",SUM(D144:E144))</f>
        <v>27197.14594893984</v>
      </c>
      <c r="G144" s="5">
        <f t="shared" ref="G144:G207" si="15">IF(B144="","",SUM(C144)-SUM(E144))</f>
        <v>4364033.5800787359</v>
      </c>
    </row>
    <row r="145" spans="1:7" x14ac:dyDescent="0.35">
      <c r="A145" s="9">
        <f t="shared" ref="A145:A208" si="16">IF(B145="","",EDATE(A144,1))</f>
        <v>49491</v>
      </c>
      <c r="B145" s="6">
        <f t="shared" ref="B145:B208" si="17">IF(B144="","",IF(SUM(B144)+1&lt;=$E$7,SUM(B144)+1,""))</f>
        <v>131</v>
      </c>
      <c r="C145" s="5">
        <f t="shared" ref="C145:C208" si="18">IF(B145="","",G144)</f>
        <v>4364033.5800787359</v>
      </c>
      <c r="D145" s="10">
        <f t="shared" ref="D145:D208" si="19">IF(B145="","",IPMT($E$11/12,B145,$E$7,-$E$8,$E$9,0))</f>
        <v>14910.448065269002</v>
      </c>
      <c r="E145" s="10">
        <f t="shared" ref="E145:E208" si="20">IF(B145="","",PPMT($E$11/12,B145,$E$7,-$E$8,$E$9,0))</f>
        <v>12286.697883670831</v>
      </c>
      <c r="F145" s="10">
        <f t="shared" si="14"/>
        <v>27197.145948939833</v>
      </c>
      <c r="G145" s="5">
        <f t="shared" si="15"/>
        <v>4351746.8821950648</v>
      </c>
    </row>
    <row r="146" spans="1:7" x14ac:dyDescent="0.35">
      <c r="A146" s="9">
        <f t="shared" si="16"/>
        <v>49522</v>
      </c>
      <c r="B146" s="6">
        <f t="shared" si="17"/>
        <v>132</v>
      </c>
      <c r="C146" s="5">
        <f t="shared" si="18"/>
        <v>4351746.8821950648</v>
      </c>
      <c r="D146" s="10">
        <f t="shared" si="19"/>
        <v>14868.468514166459</v>
      </c>
      <c r="E146" s="10">
        <f t="shared" si="20"/>
        <v>12328.677434773377</v>
      </c>
      <c r="F146" s="10">
        <f t="shared" si="14"/>
        <v>27197.145948939837</v>
      </c>
      <c r="G146" s="5">
        <f t="shared" si="15"/>
        <v>4339418.2047602916</v>
      </c>
    </row>
    <row r="147" spans="1:7" x14ac:dyDescent="0.35">
      <c r="A147" s="9">
        <f t="shared" si="16"/>
        <v>49553</v>
      </c>
      <c r="B147" s="6">
        <f t="shared" si="17"/>
        <v>133</v>
      </c>
      <c r="C147" s="5">
        <f t="shared" si="18"/>
        <v>4339418.2047602916</v>
      </c>
      <c r="D147" s="10">
        <f t="shared" si="19"/>
        <v>14826.345532930987</v>
      </c>
      <c r="E147" s="10">
        <f t="shared" si="20"/>
        <v>12370.800416008851</v>
      </c>
      <c r="F147" s="10">
        <f t="shared" si="14"/>
        <v>27197.14594893984</v>
      </c>
      <c r="G147" s="5">
        <f t="shared" si="15"/>
        <v>4327047.404344283</v>
      </c>
    </row>
    <row r="148" spans="1:7" x14ac:dyDescent="0.35">
      <c r="A148" s="9">
        <f t="shared" si="16"/>
        <v>49583</v>
      </c>
      <c r="B148" s="6">
        <f t="shared" si="17"/>
        <v>134</v>
      </c>
      <c r="C148" s="5">
        <f t="shared" si="18"/>
        <v>4327047.404344283</v>
      </c>
      <c r="D148" s="10">
        <f t="shared" si="19"/>
        <v>14784.078631509621</v>
      </c>
      <c r="E148" s="10">
        <f t="shared" si="20"/>
        <v>12413.067317430214</v>
      </c>
      <c r="F148" s="10">
        <f t="shared" si="14"/>
        <v>27197.145948939833</v>
      </c>
      <c r="G148" s="5">
        <f t="shared" si="15"/>
        <v>4314634.3370268531</v>
      </c>
    </row>
    <row r="149" spans="1:7" x14ac:dyDescent="0.35">
      <c r="A149" s="9">
        <f t="shared" si="16"/>
        <v>49614</v>
      </c>
      <c r="B149" s="6">
        <f t="shared" si="17"/>
        <v>135</v>
      </c>
      <c r="C149" s="5">
        <f t="shared" si="18"/>
        <v>4314634.3370268531</v>
      </c>
      <c r="D149" s="10">
        <f t="shared" si="19"/>
        <v>14741.66731817507</v>
      </c>
      <c r="E149" s="10">
        <f t="shared" si="20"/>
        <v>12455.478630764766</v>
      </c>
      <c r="F149" s="10">
        <f t="shared" si="14"/>
        <v>27197.145948939837</v>
      </c>
      <c r="G149" s="5">
        <f t="shared" si="15"/>
        <v>4302178.8583960887</v>
      </c>
    </row>
    <row r="150" spans="1:7" x14ac:dyDescent="0.35">
      <c r="A150" s="9">
        <f t="shared" si="16"/>
        <v>49644</v>
      </c>
      <c r="B150" s="6">
        <f t="shared" si="17"/>
        <v>136</v>
      </c>
      <c r="C150" s="5">
        <f t="shared" si="18"/>
        <v>4302178.8583960887</v>
      </c>
      <c r="D150" s="10">
        <f t="shared" si="19"/>
        <v>14699.111099519958</v>
      </c>
      <c r="E150" s="10">
        <f t="shared" si="20"/>
        <v>12498.034849419882</v>
      </c>
      <c r="F150" s="10">
        <f t="shared" si="14"/>
        <v>27197.14594893984</v>
      </c>
      <c r="G150" s="5">
        <f t="shared" si="15"/>
        <v>4289680.8235466685</v>
      </c>
    </row>
    <row r="151" spans="1:7" x14ac:dyDescent="0.35">
      <c r="A151" s="9">
        <f t="shared" si="16"/>
        <v>49675</v>
      </c>
      <c r="B151" s="6">
        <f t="shared" si="17"/>
        <v>137</v>
      </c>
      <c r="C151" s="5">
        <f t="shared" si="18"/>
        <v>4289680.8235466685</v>
      </c>
      <c r="D151" s="10">
        <f t="shared" si="19"/>
        <v>14656.409480451106</v>
      </c>
      <c r="E151" s="10">
        <f t="shared" si="20"/>
        <v>12540.736468488732</v>
      </c>
      <c r="F151" s="10">
        <f t="shared" si="14"/>
        <v>27197.14594893984</v>
      </c>
      <c r="G151" s="5">
        <f t="shared" si="15"/>
        <v>4277140.0870781802</v>
      </c>
    </row>
    <row r="152" spans="1:7" x14ac:dyDescent="0.35">
      <c r="A152" s="9">
        <f t="shared" si="16"/>
        <v>49706</v>
      </c>
      <c r="B152" s="6">
        <f t="shared" si="17"/>
        <v>138</v>
      </c>
      <c r="C152" s="5">
        <f t="shared" si="18"/>
        <v>4277140.0870781802</v>
      </c>
      <c r="D152" s="10">
        <f t="shared" si="19"/>
        <v>14613.561964183769</v>
      </c>
      <c r="E152" s="10">
        <f t="shared" si="20"/>
        <v>12583.583984756069</v>
      </c>
      <c r="F152" s="10">
        <f t="shared" si="14"/>
        <v>27197.14594893984</v>
      </c>
      <c r="G152" s="5">
        <f t="shared" si="15"/>
        <v>4264556.5030934243</v>
      </c>
    </row>
    <row r="153" spans="1:7" x14ac:dyDescent="0.35">
      <c r="A153" s="9">
        <f t="shared" si="16"/>
        <v>49735</v>
      </c>
      <c r="B153" s="6">
        <f t="shared" si="17"/>
        <v>139</v>
      </c>
      <c r="C153" s="5">
        <f t="shared" si="18"/>
        <v>4264556.5030934243</v>
      </c>
      <c r="D153" s="10">
        <f t="shared" si="19"/>
        <v>14570.568052235851</v>
      </c>
      <c r="E153" s="10">
        <f t="shared" si="20"/>
        <v>12626.577896703986</v>
      </c>
      <c r="F153" s="10">
        <f t="shared" si="14"/>
        <v>27197.145948939837</v>
      </c>
      <c r="G153" s="5">
        <f t="shared" si="15"/>
        <v>4251929.9251967203</v>
      </c>
    </row>
    <row r="154" spans="1:7" x14ac:dyDescent="0.35">
      <c r="A154" s="9">
        <f t="shared" si="16"/>
        <v>49766</v>
      </c>
      <c r="B154" s="6">
        <f t="shared" si="17"/>
        <v>140</v>
      </c>
      <c r="C154" s="5">
        <f t="shared" si="18"/>
        <v>4251929.9251967203</v>
      </c>
      <c r="D154" s="10">
        <f t="shared" si="19"/>
        <v>14527.427244422111</v>
      </c>
      <c r="E154" s="10">
        <f t="shared" si="20"/>
        <v>12669.718704517723</v>
      </c>
      <c r="F154" s="10">
        <f t="shared" si="14"/>
        <v>27197.145948939833</v>
      </c>
      <c r="G154" s="5">
        <f t="shared" si="15"/>
        <v>4239260.2064922024</v>
      </c>
    </row>
    <row r="155" spans="1:7" x14ac:dyDescent="0.35">
      <c r="A155" s="9">
        <f t="shared" si="16"/>
        <v>49796</v>
      </c>
      <c r="B155" s="6">
        <f t="shared" si="17"/>
        <v>141</v>
      </c>
      <c r="C155" s="5">
        <f t="shared" si="18"/>
        <v>4239260.2064922024</v>
      </c>
      <c r="D155" s="10">
        <f t="shared" si="19"/>
        <v>14484.139038848345</v>
      </c>
      <c r="E155" s="10">
        <f t="shared" si="20"/>
        <v>12713.006910091493</v>
      </c>
      <c r="F155" s="10">
        <f t="shared" si="14"/>
        <v>27197.14594893984</v>
      </c>
      <c r="G155" s="5">
        <f t="shared" si="15"/>
        <v>4226547.1995821111</v>
      </c>
    </row>
    <row r="156" spans="1:7" x14ac:dyDescent="0.35">
      <c r="A156" s="9">
        <f t="shared" si="16"/>
        <v>49827</v>
      </c>
      <c r="B156" s="6">
        <f t="shared" si="17"/>
        <v>142</v>
      </c>
      <c r="C156" s="5">
        <f t="shared" si="18"/>
        <v>4226547.1995821111</v>
      </c>
      <c r="D156" s="10">
        <f t="shared" si="19"/>
        <v>14440.702931905527</v>
      </c>
      <c r="E156" s="10">
        <f t="shared" si="20"/>
        <v>12756.443017034306</v>
      </c>
      <c r="F156" s="10">
        <f t="shared" si="14"/>
        <v>27197.145948939833</v>
      </c>
      <c r="G156" s="5">
        <f t="shared" si="15"/>
        <v>4213790.7565650772</v>
      </c>
    </row>
    <row r="157" spans="1:7" x14ac:dyDescent="0.35">
      <c r="A157" s="9">
        <f t="shared" si="16"/>
        <v>49857</v>
      </c>
      <c r="B157" s="6">
        <f t="shared" si="17"/>
        <v>143</v>
      </c>
      <c r="C157" s="5">
        <f t="shared" si="18"/>
        <v>4213790.7565650772</v>
      </c>
      <c r="D157" s="10">
        <f t="shared" si="19"/>
        <v>14397.118418263995</v>
      </c>
      <c r="E157" s="10">
        <f t="shared" si="20"/>
        <v>12800.027530675839</v>
      </c>
      <c r="F157" s="10">
        <f t="shared" si="14"/>
        <v>27197.145948939833</v>
      </c>
      <c r="G157" s="5">
        <f t="shared" si="15"/>
        <v>4200990.7290344015</v>
      </c>
    </row>
    <row r="158" spans="1:7" x14ac:dyDescent="0.35">
      <c r="A158" s="9">
        <f t="shared" si="16"/>
        <v>49888</v>
      </c>
      <c r="B158" s="6">
        <f t="shared" si="17"/>
        <v>144</v>
      </c>
      <c r="C158" s="5">
        <f t="shared" si="18"/>
        <v>4200990.7290344015</v>
      </c>
      <c r="D158" s="10">
        <f t="shared" si="19"/>
        <v>14353.384990867524</v>
      </c>
      <c r="E158" s="10">
        <f t="shared" si="20"/>
        <v>12843.760958072315</v>
      </c>
      <c r="F158" s="10">
        <f t="shared" si="14"/>
        <v>27197.14594893984</v>
      </c>
      <c r="G158" s="5">
        <f t="shared" si="15"/>
        <v>4188146.9680763292</v>
      </c>
    </row>
    <row r="159" spans="1:7" x14ac:dyDescent="0.35">
      <c r="A159" s="9">
        <f t="shared" si="16"/>
        <v>49919</v>
      </c>
      <c r="B159" s="6">
        <f t="shared" si="17"/>
        <v>145</v>
      </c>
      <c r="C159" s="5">
        <f t="shared" si="18"/>
        <v>4188146.9680763292</v>
      </c>
      <c r="D159" s="10">
        <f t="shared" si="19"/>
        <v>14309.502140927441</v>
      </c>
      <c r="E159" s="10">
        <f t="shared" si="20"/>
        <v>12887.643808012397</v>
      </c>
      <c r="F159" s="10">
        <f t="shared" si="14"/>
        <v>27197.14594893984</v>
      </c>
      <c r="G159" s="5">
        <f t="shared" si="15"/>
        <v>4175259.3242683169</v>
      </c>
    </row>
    <row r="160" spans="1:7" x14ac:dyDescent="0.35">
      <c r="A160" s="9">
        <f t="shared" si="16"/>
        <v>49949</v>
      </c>
      <c r="B160" s="6">
        <f t="shared" si="17"/>
        <v>146</v>
      </c>
      <c r="C160" s="5">
        <f t="shared" si="18"/>
        <v>4175259.3242683169</v>
      </c>
      <c r="D160" s="10">
        <f t="shared" si="19"/>
        <v>14265.469357916732</v>
      </c>
      <c r="E160" s="10">
        <f t="shared" si="20"/>
        <v>12931.676591023104</v>
      </c>
      <c r="F160" s="10">
        <f t="shared" si="14"/>
        <v>27197.145948939837</v>
      </c>
      <c r="G160" s="5">
        <f t="shared" si="15"/>
        <v>4162327.647677294</v>
      </c>
    </row>
    <row r="161" spans="1:7" x14ac:dyDescent="0.35">
      <c r="A161" s="9">
        <f t="shared" si="16"/>
        <v>49980</v>
      </c>
      <c r="B161" s="6">
        <f t="shared" si="17"/>
        <v>147</v>
      </c>
      <c r="C161" s="5">
        <f t="shared" si="18"/>
        <v>4162327.647677294</v>
      </c>
      <c r="D161" s="10">
        <f t="shared" si="19"/>
        <v>14221.286129564071</v>
      </c>
      <c r="E161" s="10">
        <f t="shared" si="20"/>
        <v>12975.859819375764</v>
      </c>
      <c r="F161" s="10">
        <f t="shared" si="14"/>
        <v>27197.145948939833</v>
      </c>
      <c r="G161" s="5">
        <f t="shared" si="15"/>
        <v>4149351.7878579181</v>
      </c>
    </row>
    <row r="162" spans="1:7" x14ac:dyDescent="0.35">
      <c r="A162" s="9">
        <f t="shared" si="16"/>
        <v>50010</v>
      </c>
      <c r="B162" s="6">
        <f t="shared" si="17"/>
        <v>148</v>
      </c>
      <c r="C162" s="5">
        <f t="shared" si="18"/>
        <v>4149351.7878579181</v>
      </c>
      <c r="D162" s="10">
        <f t="shared" si="19"/>
        <v>14176.95194184787</v>
      </c>
      <c r="E162" s="10">
        <f t="shared" si="20"/>
        <v>13020.194007091966</v>
      </c>
      <c r="F162" s="10">
        <f t="shared" si="14"/>
        <v>27197.145948939837</v>
      </c>
      <c r="G162" s="5">
        <f t="shared" si="15"/>
        <v>4136331.5938508259</v>
      </c>
    </row>
    <row r="163" spans="1:7" x14ac:dyDescent="0.35">
      <c r="A163" s="9">
        <f t="shared" si="16"/>
        <v>50041</v>
      </c>
      <c r="B163" s="6">
        <f t="shared" si="17"/>
        <v>149</v>
      </c>
      <c r="C163" s="5">
        <f t="shared" si="18"/>
        <v>4136331.5938508259</v>
      </c>
      <c r="D163" s="10">
        <f t="shared" si="19"/>
        <v>14132.466278990305</v>
      </c>
      <c r="E163" s="10">
        <f t="shared" si="20"/>
        <v>13064.679669949532</v>
      </c>
      <c r="F163" s="10">
        <f t="shared" si="14"/>
        <v>27197.145948939837</v>
      </c>
      <c r="G163" s="5">
        <f t="shared" si="15"/>
        <v>4123266.9141808762</v>
      </c>
    </row>
    <row r="164" spans="1:7" x14ac:dyDescent="0.35">
      <c r="A164" s="9">
        <f t="shared" si="16"/>
        <v>50072</v>
      </c>
      <c r="B164" s="6">
        <f t="shared" si="17"/>
        <v>150</v>
      </c>
      <c r="C164" s="5">
        <f t="shared" si="18"/>
        <v>4123266.9141808762</v>
      </c>
      <c r="D164" s="10">
        <f t="shared" si="19"/>
        <v>14087.828623451313</v>
      </c>
      <c r="E164" s="10">
        <f t="shared" si="20"/>
        <v>13109.317325488524</v>
      </c>
      <c r="F164" s="10">
        <f t="shared" si="14"/>
        <v>27197.145948939837</v>
      </c>
      <c r="G164" s="5">
        <f t="shared" si="15"/>
        <v>4110157.5968553876</v>
      </c>
    </row>
    <row r="165" spans="1:7" x14ac:dyDescent="0.35">
      <c r="A165" s="9">
        <f t="shared" si="16"/>
        <v>50100</v>
      </c>
      <c r="B165" s="6">
        <f t="shared" si="17"/>
        <v>151</v>
      </c>
      <c r="C165" s="5">
        <f t="shared" si="18"/>
        <v>4110157.5968553876</v>
      </c>
      <c r="D165" s="10">
        <f t="shared" si="19"/>
        <v>14043.038455922557</v>
      </c>
      <c r="E165" s="10">
        <f t="shared" si="20"/>
        <v>13154.107493017278</v>
      </c>
      <c r="F165" s="10">
        <f t="shared" si="14"/>
        <v>27197.145948939833</v>
      </c>
      <c r="G165" s="5">
        <f t="shared" si="15"/>
        <v>4097003.4893623702</v>
      </c>
    </row>
    <row r="166" spans="1:7" x14ac:dyDescent="0.35">
      <c r="A166" s="9">
        <f t="shared" si="16"/>
        <v>50131</v>
      </c>
      <c r="B166" s="6">
        <f t="shared" si="17"/>
        <v>152</v>
      </c>
      <c r="C166" s="5">
        <f t="shared" si="18"/>
        <v>4097003.4893623702</v>
      </c>
      <c r="D166" s="10">
        <f t="shared" si="19"/>
        <v>13998.095255321414</v>
      </c>
      <c r="E166" s="10">
        <f t="shared" si="20"/>
        <v>13199.050693618419</v>
      </c>
      <c r="F166" s="10">
        <f t="shared" si="14"/>
        <v>27197.145948939833</v>
      </c>
      <c r="G166" s="5">
        <f t="shared" si="15"/>
        <v>4083804.4386687516</v>
      </c>
    </row>
    <row r="167" spans="1:7" x14ac:dyDescent="0.35">
      <c r="A167" s="9">
        <f t="shared" si="16"/>
        <v>50161</v>
      </c>
      <c r="B167" s="6">
        <f t="shared" si="17"/>
        <v>153</v>
      </c>
      <c r="C167" s="5">
        <f t="shared" si="18"/>
        <v>4083804.4386687516</v>
      </c>
      <c r="D167" s="10">
        <f t="shared" si="19"/>
        <v>13952.998498784886</v>
      </c>
      <c r="E167" s="10">
        <f t="shared" si="20"/>
        <v>13244.147450154949</v>
      </c>
      <c r="F167" s="10">
        <f t="shared" si="14"/>
        <v>27197.145948939833</v>
      </c>
      <c r="G167" s="5">
        <f t="shared" si="15"/>
        <v>4070560.2912185965</v>
      </c>
    </row>
    <row r="168" spans="1:7" x14ac:dyDescent="0.35">
      <c r="A168" s="9">
        <f t="shared" si="16"/>
        <v>50192</v>
      </c>
      <c r="B168" s="6">
        <f t="shared" si="17"/>
        <v>154</v>
      </c>
      <c r="C168" s="5">
        <f t="shared" si="18"/>
        <v>4070560.2912185965</v>
      </c>
      <c r="D168" s="10">
        <f t="shared" si="19"/>
        <v>13907.747661663525</v>
      </c>
      <c r="E168" s="10">
        <f t="shared" si="20"/>
        <v>13289.398287276314</v>
      </c>
      <c r="F168" s="10">
        <f t="shared" si="14"/>
        <v>27197.14594893984</v>
      </c>
      <c r="G168" s="5">
        <f t="shared" si="15"/>
        <v>4057270.8929313202</v>
      </c>
    </row>
    <row r="169" spans="1:7" x14ac:dyDescent="0.35">
      <c r="A169" s="9">
        <f t="shared" si="16"/>
        <v>50222</v>
      </c>
      <c r="B169" s="6">
        <f t="shared" si="17"/>
        <v>155</v>
      </c>
      <c r="C169" s="5">
        <f t="shared" si="18"/>
        <v>4057270.8929313202</v>
      </c>
      <c r="D169" s="10">
        <f t="shared" si="19"/>
        <v>13862.34221751533</v>
      </c>
      <c r="E169" s="10">
        <f t="shared" si="20"/>
        <v>13334.803731424505</v>
      </c>
      <c r="F169" s="10">
        <f t="shared" si="14"/>
        <v>27197.145948939833</v>
      </c>
      <c r="G169" s="5">
        <f t="shared" si="15"/>
        <v>4043936.0891998955</v>
      </c>
    </row>
    <row r="170" spans="1:7" x14ac:dyDescent="0.35">
      <c r="A170" s="9">
        <f t="shared" si="16"/>
        <v>50253</v>
      </c>
      <c r="B170" s="6">
        <f t="shared" si="17"/>
        <v>156</v>
      </c>
      <c r="C170" s="5">
        <f t="shared" si="18"/>
        <v>4043936.0891998955</v>
      </c>
      <c r="D170" s="10">
        <f t="shared" si="19"/>
        <v>13816.781638099632</v>
      </c>
      <c r="E170" s="10">
        <f t="shared" si="20"/>
        <v>13380.364310840205</v>
      </c>
      <c r="F170" s="10">
        <f t="shared" si="14"/>
        <v>27197.145948939837</v>
      </c>
      <c r="G170" s="5">
        <f t="shared" si="15"/>
        <v>4030555.7248890554</v>
      </c>
    </row>
    <row r="171" spans="1:7" x14ac:dyDescent="0.35">
      <c r="A171" s="9">
        <f t="shared" si="16"/>
        <v>50284</v>
      </c>
      <c r="B171" s="6">
        <f t="shared" si="17"/>
        <v>157</v>
      </c>
      <c r="C171" s="5">
        <f t="shared" si="18"/>
        <v>4030555.7248890554</v>
      </c>
      <c r="D171" s="10">
        <f t="shared" si="19"/>
        <v>13771.065393370925</v>
      </c>
      <c r="E171" s="10">
        <f t="shared" si="20"/>
        <v>13426.080555568911</v>
      </c>
      <c r="F171" s="10">
        <f t="shared" si="14"/>
        <v>27197.145948939837</v>
      </c>
      <c r="G171" s="5">
        <f t="shared" si="15"/>
        <v>4017129.6443334864</v>
      </c>
    </row>
    <row r="172" spans="1:7" x14ac:dyDescent="0.35">
      <c r="A172" s="9">
        <f t="shared" si="16"/>
        <v>50314</v>
      </c>
      <c r="B172" s="6">
        <f t="shared" si="17"/>
        <v>158</v>
      </c>
      <c r="C172" s="5">
        <f t="shared" si="18"/>
        <v>4017129.6443334864</v>
      </c>
      <c r="D172" s="10">
        <f t="shared" si="19"/>
        <v>13725.192951472731</v>
      </c>
      <c r="E172" s="10">
        <f t="shared" si="20"/>
        <v>13471.952997467104</v>
      </c>
      <c r="F172" s="10">
        <f t="shared" si="14"/>
        <v>27197.145948939833</v>
      </c>
      <c r="G172" s="5">
        <f t="shared" si="15"/>
        <v>4003657.6913360194</v>
      </c>
    </row>
    <row r="173" spans="1:7" x14ac:dyDescent="0.35">
      <c r="A173" s="9">
        <f t="shared" si="16"/>
        <v>50345</v>
      </c>
      <c r="B173" s="6">
        <f t="shared" si="17"/>
        <v>159</v>
      </c>
      <c r="C173" s="5">
        <f t="shared" si="18"/>
        <v>4003657.6913360194</v>
      </c>
      <c r="D173" s="10">
        <f t="shared" si="19"/>
        <v>13679.163778731385</v>
      </c>
      <c r="E173" s="10">
        <f t="shared" si="20"/>
        <v>13517.98217020845</v>
      </c>
      <c r="F173" s="10">
        <f t="shared" si="14"/>
        <v>27197.145948939833</v>
      </c>
      <c r="G173" s="5">
        <f t="shared" si="15"/>
        <v>3990139.7091658111</v>
      </c>
    </row>
    <row r="174" spans="1:7" x14ac:dyDescent="0.35">
      <c r="A174" s="9">
        <f t="shared" si="16"/>
        <v>50375</v>
      </c>
      <c r="B174" s="6">
        <f t="shared" si="17"/>
        <v>160</v>
      </c>
      <c r="C174" s="5">
        <f t="shared" si="18"/>
        <v>3990139.7091658111</v>
      </c>
      <c r="D174" s="10">
        <f t="shared" si="19"/>
        <v>13632.97733964984</v>
      </c>
      <c r="E174" s="10">
        <f t="shared" si="20"/>
        <v>13564.168609289996</v>
      </c>
      <c r="F174" s="10">
        <f t="shared" si="14"/>
        <v>27197.145948939837</v>
      </c>
      <c r="G174" s="5">
        <f t="shared" si="15"/>
        <v>3976575.5405565212</v>
      </c>
    </row>
    <row r="175" spans="1:7" x14ac:dyDescent="0.35">
      <c r="A175" s="9">
        <f t="shared" si="16"/>
        <v>50406</v>
      </c>
      <c r="B175" s="6">
        <f t="shared" si="17"/>
        <v>161</v>
      </c>
      <c r="C175" s="5">
        <f t="shared" si="18"/>
        <v>3976575.5405565212</v>
      </c>
      <c r="D175" s="10">
        <f t="shared" si="19"/>
        <v>13586.633096901434</v>
      </c>
      <c r="E175" s="10">
        <f t="shared" si="20"/>
        <v>13610.512852038402</v>
      </c>
      <c r="F175" s="10">
        <f t="shared" si="14"/>
        <v>27197.145948939837</v>
      </c>
      <c r="G175" s="5">
        <f t="shared" si="15"/>
        <v>3962965.0277044829</v>
      </c>
    </row>
    <row r="176" spans="1:7" x14ac:dyDescent="0.35">
      <c r="A176" s="9">
        <f t="shared" si="16"/>
        <v>50437</v>
      </c>
      <c r="B176" s="6">
        <f t="shared" si="17"/>
        <v>162</v>
      </c>
      <c r="C176" s="5">
        <f t="shared" si="18"/>
        <v>3962965.0277044829</v>
      </c>
      <c r="D176" s="10">
        <f t="shared" si="19"/>
        <v>13540.130511323634</v>
      </c>
      <c r="E176" s="10">
        <f t="shared" si="20"/>
        <v>13657.015437616199</v>
      </c>
      <c r="F176" s="10">
        <f t="shared" si="14"/>
        <v>27197.145948939833</v>
      </c>
      <c r="G176" s="5">
        <f t="shared" si="15"/>
        <v>3949308.0122668669</v>
      </c>
    </row>
    <row r="177" spans="1:7" x14ac:dyDescent="0.35">
      <c r="A177" s="9">
        <f t="shared" si="16"/>
        <v>50465</v>
      </c>
      <c r="B177" s="6">
        <f t="shared" si="17"/>
        <v>163</v>
      </c>
      <c r="C177" s="5">
        <f t="shared" si="18"/>
        <v>3949308.0122668669</v>
      </c>
      <c r="D177" s="10">
        <f t="shared" si="19"/>
        <v>13493.469041911781</v>
      </c>
      <c r="E177" s="10">
        <f t="shared" si="20"/>
        <v>13703.676907028057</v>
      </c>
      <c r="F177" s="10">
        <f t="shared" si="14"/>
        <v>27197.14594893984</v>
      </c>
      <c r="G177" s="5">
        <f t="shared" si="15"/>
        <v>3935604.3353598388</v>
      </c>
    </row>
    <row r="178" spans="1:7" x14ac:dyDescent="0.35">
      <c r="A178" s="9">
        <f t="shared" si="16"/>
        <v>50496</v>
      </c>
      <c r="B178" s="6">
        <f t="shared" si="17"/>
        <v>164</v>
      </c>
      <c r="C178" s="5">
        <f t="shared" si="18"/>
        <v>3935604.3353598388</v>
      </c>
      <c r="D178" s="10">
        <f t="shared" si="19"/>
        <v>13446.648145812766</v>
      </c>
      <c r="E178" s="10">
        <f t="shared" si="20"/>
        <v>13750.497803127069</v>
      </c>
      <c r="F178" s="10">
        <f t="shared" si="14"/>
        <v>27197.145948939833</v>
      </c>
      <c r="G178" s="5">
        <f t="shared" si="15"/>
        <v>3921853.8375567119</v>
      </c>
    </row>
    <row r="179" spans="1:7" x14ac:dyDescent="0.35">
      <c r="A179" s="9">
        <f t="shared" si="16"/>
        <v>50526</v>
      </c>
      <c r="B179" s="6">
        <f t="shared" si="17"/>
        <v>165</v>
      </c>
      <c r="C179" s="5">
        <f t="shared" si="18"/>
        <v>3921853.8375567119</v>
      </c>
      <c r="D179" s="10">
        <f t="shared" si="19"/>
        <v>13399.667278318748</v>
      </c>
      <c r="E179" s="10">
        <f t="shared" si="20"/>
        <v>13797.478670621083</v>
      </c>
      <c r="F179" s="10">
        <f t="shared" si="14"/>
        <v>27197.145948939833</v>
      </c>
      <c r="G179" s="5">
        <f t="shared" si="15"/>
        <v>3908056.3588860906</v>
      </c>
    </row>
    <row r="180" spans="1:7" x14ac:dyDescent="0.35">
      <c r="A180" s="9">
        <f t="shared" si="16"/>
        <v>50557</v>
      </c>
      <c r="B180" s="6">
        <f t="shared" si="17"/>
        <v>166</v>
      </c>
      <c r="C180" s="5">
        <f t="shared" si="18"/>
        <v>3908056.3588860906</v>
      </c>
      <c r="D180" s="10">
        <f t="shared" si="19"/>
        <v>13352.525892860791</v>
      </c>
      <c r="E180" s="10">
        <f t="shared" si="20"/>
        <v>13844.620056079042</v>
      </c>
      <c r="F180" s="10">
        <f t="shared" si="14"/>
        <v>27197.145948939833</v>
      </c>
      <c r="G180" s="5">
        <f t="shared" si="15"/>
        <v>3894211.7388300113</v>
      </c>
    </row>
    <row r="181" spans="1:7" x14ac:dyDescent="0.35">
      <c r="A181" s="9">
        <f t="shared" si="16"/>
        <v>50587</v>
      </c>
      <c r="B181" s="6">
        <f t="shared" si="17"/>
        <v>167</v>
      </c>
      <c r="C181" s="5">
        <f t="shared" si="18"/>
        <v>3894211.7388300113</v>
      </c>
      <c r="D181" s="10">
        <f t="shared" si="19"/>
        <v>13305.223441002523</v>
      </c>
      <c r="E181" s="10">
        <f t="shared" si="20"/>
        <v>13891.922507937314</v>
      </c>
      <c r="F181" s="10">
        <f t="shared" si="14"/>
        <v>27197.145948939837</v>
      </c>
      <c r="G181" s="5">
        <f t="shared" si="15"/>
        <v>3880319.8163220738</v>
      </c>
    </row>
    <row r="182" spans="1:7" x14ac:dyDescent="0.35">
      <c r="A182" s="9">
        <f t="shared" si="16"/>
        <v>50618</v>
      </c>
      <c r="B182" s="6">
        <f t="shared" si="17"/>
        <v>168</v>
      </c>
      <c r="C182" s="5">
        <f t="shared" si="18"/>
        <v>3880319.8163220738</v>
      </c>
      <c r="D182" s="10">
        <f t="shared" si="19"/>
        <v>13257.75937243374</v>
      </c>
      <c r="E182" s="10">
        <f t="shared" si="20"/>
        <v>13939.386576506098</v>
      </c>
      <c r="F182" s="10">
        <f t="shared" si="14"/>
        <v>27197.14594893984</v>
      </c>
      <c r="G182" s="5">
        <f t="shared" si="15"/>
        <v>3866380.4297455675</v>
      </c>
    </row>
    <row r="183" spans="1:7" x14ac:dyDescent="0.35">
      <c r="A183" s="9">
        <f t="shared" si="16"/>
        <v>50649</v>
      </c>
      <c r="B183" s="6">
        <f t="shared" si="17"/>
        <v>169</v>
      </c>
      <c r="C183" s="5">
        <f t="shared" si="18"/>
        <v>3866380.4297455675</v>
      </c>
      <c r="D183" s="10">
        <f t="shared" si="19"/>
        <v>13210.13313496401</v>
      </c>
      <c r="E183" s="10">
        <f t="shared" si="20"/>
        <v>13987.012813975825</v>
      </c>
      <c r="F183" s="10">
        <f t="shared" si="14"/>
        <v>27197.145948939833</v>
      </c>
      <c r="G183" s="5">
        <f t="shared" si="15"/>
        <v>3852393.4169315915</v>
      </c>
    </row>
    <row r="184" spans="1:7" x14ac:dyDescent="0.35">
      <c r="A184" s="9">
        <f t="shared" si="16"/>
        <v>50679</v>
      </c>
      <c r="B184" s="6">
        <f t="shared" si="17"/>
        <v>170</v>
      </c>
      <c r="C184" s="5">
        <f t="shared" si="18"/>
        <v>3852393.4169315915</v>
      </c>
      <c r="D184" s="10">
        <f t="shared" si="19"/>
        <v>13162.344174516256</v>
      </c>
      <c r="E184" s="10">
        <f t="shared" si="20"/>
        <v>14034.801774423579</v>
      </c>
      <c r="F184" s="10">
        <f t="shared" si="14"/>
        <v>27197.145948939833</v>
      </c>
      <c r="G184" s="5">
        <f t="shared" si="15"/>
        <v>3838358.6151571679</v>
      </c>
    </row>
    <row r="185" spans="1:7" x14ac:dyDescent="0.35">
      <c r="A185" s="9">
        <f t="shared" si="16"/>
        <v>50710</v>
      </c>
      <c r="B185" s="6">
        <f t="shared" si="17"/>
        <v>171</v>
      </c>
      <c r="C185" s="5">
        <f t="shared" si="18"/>
        <v>3838358.6151571679</v>
      </c>
      <c r="D185" s="10">
        <f t="shared" si="19"/>
        <v>13114.391935120309</v>
      </c>
      <c r="E185" s="10">
        <f t="shared" si="20"/>
        <v>14082.754013819524</v>
      </c>
      <c r="F185" s="10">
        <f t="shared" si="14"/>
        <v>27197.145948939833</v>
      </c>
      <c r="G185" s="5">
        <f t="shared" si="15"/>
        <v>3824275.8611433483</v>
      </c>
    </row>
    <row r="186" spans="1:7" x14ac:dyDescent="0.35">
      <c r="A186" s="9">
        <f t="shared" si="16"/>
        <v>50740</v>
      </c>
      <c r="B186" s="6">
        <f t="shared" si="17"/>
        <v>172</v>
      </c>
      <c r="C186" s="5">
        <f t="shared" si="18"/>
        <v>3824275.8611433483</v>
      </c>
      <c r="D186" s="10">
        <f t="shared" si="19"/>
        <v>13066.275858906427</v>
      </c>
      <c r="E186" s="10">
        <f t="shared" si="20"/>
        <v>14130.870090033406</v>
      </c>
      <c r="F186" s="10">
        <f t="shared" si="14"/>
        <v>27197.145948939833</v>
      </c>
      <c r="G186" s="5">
        <f t="shared" si="15"/>
        <v>3810144.9910533149</v>
      </c>
    </row>
    <row r="187" spans="1:7" x14ac:dyDescent="0.35">
      <c r="A187" s="9">
        <f t="shared" si="16"/>
        <v>50771</v>
      </c>
      <c r="B187" s="6">
        <f t="shared" si="17"/>
        <v>173</v>
      </c>
      <c r="C187" s="5">
        <f t="shared" si="18"/>
        <v>3810144.9910533149</v>
      </c>
      <c r="D187" s="10">
        <f t="shared" si="19"/>
        <v>13017.995386098812</v>
      </c>
      <c r="E187" s="10">
        <f t="shared" si="20"/>
        <v>14179.150562841023</v>
      </c>
      <c r="F187" s="10">
        <f t="shared" si="14"/>
        <v>27197.145948939833</v>
      </c>
      <c r="G187" s="5">
        <f t="shared" si="15"/>
        <v>3795965.8404904739</v>
      </c>
    </row>
    <row r="188" spans="1:7" x14ac:dyDescent="0.35">
      <c r="A188" s="9">
        <f t="shared" si="16"/>
        <v>50802</v>
      </c>
      <c r="B188" s="6">
        <f t="shared" si="17"/>
        <v>174</v>
      </c>
      <c r="C188" s="5">
        <f t="shared" si="18"/>
        <v>3795965.8404904739</v>
      </c>
      <c r="D188" s="10">
        <f t="shared" si="19"/>
        <v>12969.549955009106</v>
      </c>
      <c r="E188" s="10">
        <f t="shared" si="20"/>
        <v>14227.595993930729</v>
      </c>
      <c r="F188" s="10">
        <f t="shared" si="14"/>
        <v>27197.145948939833</v>
      </c>
      <c r="G188" s="5">
        <f t="shared" si="15"/>
        <v>3781738.244496543</v>
      </c>
    </row>
    <row r="189" spans="1:7" x14ac:dyDescent="0.35">
      <c r="A189" s="9">
        <f t="shared" si="16"/>
        <v>50830</v>
      </c>
      <c r="B189" s="6">
        <f t="shared" si="17"/>
        <v>175</v>
      </c>
      <c r="C189" s="5">
        <f t="shared" si="18"/>
        <v>3781738.244496543</v>
      </c>
      <c r="D189" s="10">
        <f t="shared" si="19"/>
        <v>12920.939002029843</v>
      </c>
      <c r="E189" s="10">
        <f t="shared" si="20"/>
        <v>14276.206946909992</v>
      </c>
      <c r="F189" s="10">
        <f t="shared" si="14"/>
        <v>27197.145948939833</v>
      </c>
      <c r="G189" s="5">
        <f t="shared" si="15"/>
        <v>3767462.0375496331</v>
      </c>
    </row>
    <row r="190" spans="1:7" x14ac:dyDescent="0.35">
      <c r="A190" s="9">
        <f t="shared" si="16"/>
        <v>50861</v>
      </c>
      <c r="B190" s="6">
        <f t="shared" si="17"/>
        <v>176</v>
      </c>
      <c r="C190" s="5">
        <f t="shared" si="18"/>
        <v>3767462.0375496331</v>
      </c>
      <c r="D190" s="10">
        <f t="shared" si="19"/>
        <v>12872.1619616279</v>
      </c>
      <c r="E190" s="10">
        <f t="shared" si="20"/>
        <v>14324.983987311936</v>
      </c>
      <c r="F190" s="10">
        <f t="shared" si="14"/>
        <v>27197.145948939837</v>
      </c>
      <c r="G190" s="5">
        <f t="shared" si="15"/>
        <v>3753137.0535623212</v>
      </c>
    </row>
    <row r="191" spans="1:7" x14ac:dyDescent="0.35">
      <c r="A191" s="9">
        <f t="shared" si="16"/>
        <v>50891</v>
      </c>
      <c r="B191" s="6">
        <f t="shared" si="17"/>
        <v>177</v>
      </c>
      <c r="C191" s="5">
        <f t="shared" si="18"/>
        <v>3753137.0535623212</v>
      </c>
      <c r="D191" s="10">
        <f t="shared" si="19"/>
        <v>12823.218266337919</v>
      </c>
      <c r="E191" s="10">
        <f t="shared" si="20"/>
        <v>14373.92768260192</v>
      </c>
      <c r="F191" s="10">
        <f t="shared" si="14"/>
        <v>27197.14594893984</v>
      </c>
      <c r="G191" s="5">
        <f t="shared" si="15"/>
        <v>3738763.1258797194</v>
      </c>
    </row>
    <row r="192" spans="1:7" x14ac:dyDescent="0.35">
      <c r="A192" s="9">
        <f t="shared" si="16"/>
        <v>50922</v>
      </c>
      <c r="B192" s="6">
        <f t="shared" si="17"/>
        <v>178</v>
      </c>
      <c r="C192" s="5">
        <f t="shared" si="18"/>
        <v>3738763.1258797194</v>
      </c>
      <c r="D192" s="10">
        <f t="shared" si="19"/>
        <v>12774.107346755698</v>
      </c>
      <c r="E192" s="10">
        <f t="shared" si="20"/>
        <v>14423.038602184142</v>
      </c>
      <c r="F192" s="10">
        <f t="shared" si="14"/>
        <v>27197.14594893984</v>
      </c>
      <c r="G192" s="5">
        <f t="shared" si="15"/>
        <v>3724340.0872775353</v>
      </c>
    </row>
    <row r="193" spans="1:7" x14ac:dyDescent="0.35">
      <c r="A193" s="9">
        <f t="shared" si="16"/>
        <v>50952</v>
      </c>
      <c r="B193" s="6">
        <f t="shared" si="17"/>
        <v>179</v>
      </c>
      <c r="C193" s="5">
        <f t="shared" si="18"/>
        <v>3724340.0872775353</v>
      </c>
      <c r="D193" s="10">
        <f t="shared" si="19"/>
        <v>12724.828631531565</v>
      </c>
      <c r="E193" s="10">
        <f t="shared" si="20"/>
        <v>14472.317317408273</v>
      </c>
      <c r="F193" s="10">
        <f t="shared" si="14"/>
        <v>27197.14594893984</v>
      </c>
      <c r="G193" s="5">
        <f t="shared" si="15"/>
        <v>3709867.7699601273</v>
      </c>
    </row>
    <row r="194" spans="1:7" x14ac:dyDescent="0.35">
      <c r="A194" s="9">
        <f t="shared" si="16"/>
        <v>50983</v>
      </c>
      <c r="B194" s="6">
        <f t="shared" si="17"/>
        <v>180</v>
      </c>
      <c r="C194" s="5">
        <f t="shared" si="18"/>
        <v>3709867.7699601273</v>
      </c>
      <c r="D194" s="10">
        <f t="shared" si="19"/>
        <v>12675.381547363755</v>
      </c>
      <c r="E194" s="10">
        <f t="shared" si="20"/>
        <v>14521.764401576082</v>
      </c>
      <c r="F194" s="10">
        <f t="shared" si="14"/>
        <v>27197.145948939837</v>
      </c>
      <c r="G194" s="5">
        <f t="shared" si="15"/>
        <v>3695346.0055585513</v>
      </c>
    </row>
    <row r="195" spans="1:7" x14ac:dyDescent="0.35">
      <c r="A195" s="9">
        <f t="shared" si="16"/>
        <v>51014</v>
      </c>
      <c r="B195" s="6">
        <f t="shared" si="17"/>
        <v>181</v>
      </c>
      <c r="C195" s="5">
        <f t="shared" si="18"/>
        <v>3695346.0055585513</v>
      </c>
      <c r="D195" s="10">
        <f t="shared" si="19"/>
        <v>12625.765518991702</v>
      </c>
      <c r="E195" s="10">
        <f t="shared" si="20"/>
        <v>14571.380429948134</v>
      </c>
      <c r="F195" s="10">
        <f t="shared" si="14"/>
        <v>27197.145948939837</v>
      </c>
      <c r="G195" s="5">
        <f t="shared" si="15"/>
        <v>3680774.6251286031</v>
      </c>
    </row>
    <row r="196" spans="1:7" x14ac:dyDescent="0.35">
      <c r="A196" s="9">
        <f t="shared" si="16"/>
        <v>51044</v>
      </c>
      <c r="B196" s="6">
        <f t="shared" si="17"/>
        <v>182</v>
      </c>
      <c r="C196" s="5">
        <f t="shared" si="18"/>
        <v>3680774.6251286031</v>
      </c>
      <c r="D196" s="10">
        <f t="shared" si="19"/>
        <v>12575.97996918938</v>
      </c>
      <c r="E196" s="10">
        <f t="shared" si="20"/>
        <v>14621.165979750456</v>
      </c>
      <c r="F196" s="10">
        <f t="shared" si="14"/>
        <v>27197.145948939837</v>
      </c>
      <c r="G196" s="5">
        <f t="shared" si="15"/>
        <v>3666153.4591488526</v>
      </c>
    </row>
    <row r="197" spans="1:7" x14ac:dyDescent="0.35">
      <c r="A197" s="9">
        <f t="shared" si="16"/>
        <v>51075</v>
      </c>
      <c r="B197" s="6">
        <f t="shared" si="17"/>
        <v>183</v>
      </c>
      <c r="C197" s="5">
        <f t="shared" si="18"/>
        <v>3666153.4591488526</v>
      </c>
      <c r="D197" s="10">
        <f t="shared" si="19"/>
        <v>12526.024318758566</v>
      </c>
      <c r="E197" s="10">
        <f t="shared" si="20"/>
        <v>14671.121630181269</v>
      </c>
      <c r="F197" s="10">
        <f t="shared" si="14"/>
        <v>27197.145948939833</v>
      </c>
      <c r="G197" s="5">
        <f t="shared" si="15"/>
        <v>3651482.3375186715</v>
      </c>
    </row>
    <row r="198" spans="1:7" x14ac:dyDescent="0.35">
      <c r="A198" s="9">
        <f t="shared" si="16"/>
        <v>51105</v>
      </c>
      <c r="B198" s="6">
        <f t="shared" si="17"/>
        <v>184</v>
      </c>
      <c r="C198" s="5">
        <f t="shared" si="18"/>
        <v>3651482.3375186715</v>
      </c>
      <c r="D198" s="10">
        <f t="shared" si="19"/>
        <v>12475.897986522112</v>
      </c>
      <c r="E198" s="10">
        <f t="shared" si="20"/>
        <v>14721.247962417723</v>
      </c>
      <c r="F198" s="10">
        <f t="shared" si="14"/>
        <v>27197.145948939833</v>
      </c>
      <c r="G198" s="5">
        <f t="shared" si="15"/>
        <v>3636761.089556254</v>
      </c>
    </row>
    <row r="199" spans="1:7" x14ac:dyDescent="0.35">
      <c r="A199" s="9">
        <f t="shared" si="16"/>
        <v>51136</v>
      </c>
      <c r="B199" s="6">
        <f t="shared" si="17"/>
        <v>185</v>
      </c>
      <c r="C199" s="5">
        <f t="shared" si="18"/>
        <v>3636761.089556254</v>
      </c>
      <c r="D199" s="10">
        <f t="shared" si="19"/>
        <v>12425.600389317184</v>
      </c>
      <c r="E199" s="10">
        <f t="shared" si="20"/>
        <v>14771.545559622649</v>
      </c>
      <c r="F199" s="10">
        <f t="shared" si="14"/>
        <v>27197.145948939833</v>
      </c>
      <c r="G199" s="5">
        <f t="shared" si="15"/>
        <v>3621989.5439966312</v>
      </c>
    </row>
    <row r="200" spans="1:7" x14ac:dyDescent="0.35">
      <c r="A200" s="9">
        <f t="shared" si="16"/>
        <v>51167</v>
      </c>
      <c r="B200" s="6">
        <f t="shared" si="17"/>
        <v>186</v>
      </c>
      <c r="C200" s="5">
        <f t="shared" si="18"/>
        <v>3621989.5439966312</v>
      </c>
      <c r="D200" s="10">
        <f t="shared" si="19"/>
        <v>12375.130941988473</v>
      </c>
      <c r="E200" s="10">
        <f t="shared" si="20"/>
        <v>14822.015006951358</v>
      </c>
      <c r="F200" s="10">
        <f t="shared" si="14"/>
        <v>27197.145948939833</v>
      </c>
      <c r="G200" s="5">
        <f t="shared" si="15"/>
        <v>3607167.5289896796</v>
      </c>
    </row>
    <row r="201" spans="1:7" x14ac:dyDescent="0.35">
      <c r="A201" s="9">
        <f t="shared" si="16"/>
        <v>51196</v>
      </c>
      <c r="B201" s="6">
        <f t="shared" si="17"/>
        <v>187</v>
      </c>
      <c r="C201" s="5">
        <f t="shared" si="18"/>
        <v>3607167.5289896796</v>
      </c>
      <c r="D201" s="10">
        <f t="shared" si="19"/>
        <v>12324.489057381392</v>
      </c>
      <c r="E201" s="10">
        <f t="shared" si="20"/>
        <v>14872.656891558445</v>
      </c>
      <c r="F201" s="10">
        <f t="shared" si="14"/>
        <v>27197.145948939837</v>
      </c>
      <c r="G201" s="5">
        <f t="shared" si="15"/>
        <v>3592294.8720981213</v>
      </c>
    </row>
    <row r="202" spans="1:7" x14ac:dyDescent="0.35">
      <c r="A202" s="9">
        <f t="shared" si="16"/>
        <v>51227</v>
      </c>
      <c r="B202" s="6">
        <f t="shared" si="17"/>
        <v>188</v>
      </c>
      <c r="C202" s="5">
        <f t="shared" si="18"/>
        <v>3592294.8720981213</v>
      </c>
      <c r="D202" s="10">
        <f t="shared" si="19"/>
        <v>12273.674146335234</v>
      </c>
      <c r="E202" s="10">
        <f t="shared" si="20"/>
        <v>14923.471802604601</v>
      </c>
      <c r="F202" s="10">
        <f t="shared" si="14"/>
        <v>27197.145948939833</v>
      </c>
      <c r="G202" s="5">
        <f t="shared" si="15"/>
        <v>3577371.4002955169</v>
      </c>
    </row>
    <row r="203" spans="1:7" x14ac:dyDescent="0.35">
      <c r="A203" s="9">
        <f t="shared" si="16"/>
        <v>51257</v>
      </c>
      <c r="B203" s="6">
        <f t="shared" si="17"/>
        <v>189</v>
      </c>
      <c r="C203" s="5">
        <f t="shared" si="18"/>
        <v>3577371.4002955169</v>
      </c>
      <c r="D203" s="10">
        <f t="shared" si="19"/>
        <v>12222.685617676332</v>
      </c>
      <c r="E203" s="10">
        <f t="shared" si="20"/>
        <v>14974.460331263503</v>
      </c>
      <c r="F203" s="10">
        <f t="shared" si="14"/>
        <v>27197.145948939833</v>
      </c>
      <c r="G203" s="5">
        <f t="shared" si="15"/>
        <v>3562396.9399642535</v>
      </c>
    </row>
    <row r="204" spans="1:7" x14ac:dyDescent="0.35">
      <c r="A204" s="9">
        <f t="shared" si="16"/>
        <v>51288</v>
      </c>
      <c r="B204" s="6">
        <f t="shared" si="17"/>
        <v>190</v>
      </c>
      <c r="C204" s="5">
        <f t="shared" si="18"/>
        <v>3562396.9399642535</v>
      </c>
      <c r="D204" s="10">
        <f t="shared" si="19"/>
        <v>12171.522878211184</v>
      </c>
      <c r="E204" s="10">
        <f t="shared" si="20"/>
        <v>15025.623070728652</v>
      </c>
      <c r="F204" s="10">
        <f t="shared" si="14"/>
        <v>27197.145948939837</v>
      </c>
      <c r="G204" s="5">
        <f t="shared" si="15"/>
        <v>3547371.316893525</v>
      </c>
    </row>
    <row r="205" spans="1:7" x14ac:dyDescent="0.35">
      <c r="A205" s="9">
        <f t="shared" si="16"/>
        <v>51318</v>
      </c>
      <c r="B205" s="6">
        <f t="shared" si="17"/>
        <v>191</v>
      </c>
      <c r="C205" s="5">
        <f t="shared" si="18"/>
        <v>3547371.316893525</v>
      </c>
      <c r="D205" s="10">
        <f t="shared" si="19"/>
        <v>12120.185332719528</v>
      </c>
      <c r="E205" s="10">
        <f t="shared" si="20"/>
        <v>15076.960616220309</v>
      </c>
      <c r="F205" s="10">
        <f t="shared" si="14"/>
        <v>27197.145948939837</v>
      </c>
      <c r="G205" s="5">
        <f t="shared" si="15"/>
        <v>3532294.3562773047</v>
      </c>
    </row>
    <row r="206" spans="1:7" x14ac:dyDescent="0.35">
      <c r="A206" s="9">
        <f t="shared" si="16"/>
        <v>51349</v>
      </c>
      <c r="B206" s="6">
        <f t="shared" si="17"/>
        <v>192</v>
      </c>
      <c r="C206" s="5">
        <f t="shared" si="18"/>
        <v>3532294.3562773047</v>
      </c>
      <c r="D206" s="10">
        <f t="shared" si="19"/>
        <v>12068.672383947442</v>
      </c>
      <c r="E206" s="10">
        <f t="shared" si="20"/>
        <v>15128.473564992393</v>
      </c>
      <c r="F206" s="10">
        <f t="shared" si="14"/>
        <v>27197.145948939833</v>
      </c>
      <c r="G206" s="5">
        <f t="shared" si="15"/>
        <v>3517165.8827123125</v>
      </c>
    </row>
    <row r="207" spans="1:7" x14ac:dyDescent="0.35">
      <c r="A207" s="9">
        <f t="shared" si="16"/>
        <v>51380</v>
      </c>
      <c r="B207" s="6">
        <f t="shared" si="17"/>
        <v>193</v>
      </c>
      <c r="C207" s="5">
        <f t="shared" si="18"/>
        <v>3517165.8827123125</v>
      </c>
      <c r="D207" s="10">
        <f t="shared" si="19"/>
        <v>12016.983432600386</v>
      </c>
      <c r="E207" s="10">
        <f t="shared" si="20"/>
        <v>15180.162516339453</v>
      </c>
      <c r="F207" s="10">
        <f t="shared" si="14"/>
        <v>27197.14594893984</v>
      </c>
      <c r="G207" s="5">
        <f t="shared" si="15"/>
        <v>3501985.7201959728</v>
      </c>
    </row>
    <row r="208" spans="1:7" x14ac:dyDescent="0.35">
      <c r="A208" s="9">
        <f t="shared" si="16"/>
        <v>51410</v>
      </c>
      <c r="B208" s="6">
        <f t="shared" si="17"/>
        <v>194</v>
      </c>
      <c r="C208" s="5">
        <f t="shared" si="18"/>
        <v>3501985.7201959728</v>
      </c>
      <c r="D208" s="10">
        <f t="shared" si="19"/>
        <v>11965.117877336223</v>
      </c>
      <c r="E208" s="10">
        <f t="shared" si="20"/>
        <v>15232.028071603612</v>
      </c>
      <c r="F208" s="10">
        <f t="shared" ref="F208:F271" si="21">IF(B208="","",SUM(D208:E208))</f>
        <v>27197.145948939833</v>
      </c>
      <c r="G208" s="5">
        <f t="shared" ref="G208:G271" si="22">IF(B208="","",SUM(C208)-SUM(E208))</f>
        <v>3486753.6921243691</v>
      </c>
    </row>
    <row r="209" spans="1:7" x14ac:dyDescent="0.35">
      <c r="A209" s="9">
        <f t="shared" ref="A209:A272" si="23">IF(B209="","",EDATE(A208,1))</f>
        <v>51441</v>
      </c>
      <c r="B209" s="6">
        <f t="shared" ref="B209:B272" si="24">IF(B208="","",IF(SUM(B208)+1&lt;=$E$7,SUM(B208)+1,""))</f>
        <v>195</v>
      </c>
      <c r="C209" s="5">
        <f t="shared" ref="C209:C272" si="25">IF(B209="","",G208)</f>
        <v>3486753.6921243691</v>
      </c>
      <c r="D209" s="10">
        <f t="shared" ref="D209:D272" si="26">IF(B209="","",IPMT($E$11/12,B209,$E$7,-$E$8,$E$9,0))</f>
        <v>11913.075114758245</v>
      </c>
      <c r="E209" s="10">
        <f t="shared" ref="E209:E272" si="27">IF(B209="","",PPMT($E$11/12,B209,$E$7,-$E$8,$E$9,0))</f>
        <v>15284.070834181592</v>
      </c>
      <c r="F209" s="10">
        <f t="shared" si="21"/>
        <v>27197.145948939837</v>
      </c>
      <c r="G209" s="5">
        <f t="shared" si="22"/>
        <v>3471469.6212901874</v>
      </c>
    </row>
    <row r="210" spans="1:7" x14ac:dyDescent="0.35">
      <c r="A210" s="9">
        <f t="shared" si="23"/>
        <v>51471</v>
      </c>
      <c r="B210" s="6">
        <f t="shared" si="24"/>
        <v>196</v>
      </c>
      <c r="C210" s="5">
        <f t="shared" si="25"/>
        <v>3471469.6212901874</v>
      </c>
      <c r="D210" s="10">
        <f t="shared" si="26"/>
        <v>11860.854539408127</v>
      </c>
      <c r="E210" s="10">
        <f t="shared" si="27"/>
        <v>15336.291409531712</v>
      </c>
      <c r="F210" s="10">
        <f t="shared" si="21"/>
        <v>27197.14594893984</v>
      </c>
      <c r="G210" s="5">
        <f t="shared" si="22"/>
        <v>3456133.3298806557</v>
      </c>
    </row>
    <row r="211" spans="1:7" x14ac:dyDescent="0.35">
      <c r="A211" s="9">
        <f t="shared" si="23"/>
        <v>51502</v>
      </c>
      <c r="B211" s="6">
        <f t="shared" si="24"/>
        <v>197</v>
      </c>
      <c r="C211" s="5">
        <f t="shared" si="25"/>
        <v>3456133.3298806557</v>
      </c>
      <c r="D211" s="10">
        <f t="shared" si="26"/>
        <v>11808.455543758893</v>
      </c>
      <c r="E211" s="10">
        <f t="shared" si="27"/>
        <v>15388.690405180942</v>
      </c>
      <c r="F211" s="10">
        <f t="shared" si="21"/>
        <v>27197.145948939833</v>
      </c>
      <c r="G211" s="5">
        <f t="shared" si="22"/>
        <v>3440744.6394754746</v>
      </c>
    </row>
    <row r="212" spans="1:7" x14ac:dyDescent="0.35">
      <c r="A212" s="9">
        <f t="shared" si="23"/>
        <v>51533</v>
      </c>
      <c r="B212" s="6">
        <f t="shared" si="24"/>
        <v>198</v>
      </c>
      <c r="C212" s="5">
        <f t="shared" si="25"/>
        <v>3440744.6394754746</v>
      </c>
      <c r="D212" s="10">
        <f t="shared" si="26"/>
        <v>11755.877518207855</v>
      </c>
      <c r="E212" s="10">
        <f t="shared" si="27"/>
        <v>15441.268430731978</v>
      </c>
      <c r="F212" s="10">
        <f t="shared" si="21"/>
        <v>27197.145948939833</v>
      </c>
      <c r="G212" s="5">
        <f t="shared" si="22"/>
        <v>3425303.3710447424</v>
      </c>
    </row>
    <row r="213" spans="1:7" x14ac:dyDescent="0.35">
      <c r="A213" s="9">
        <f t="shared" si="23"/>
        <v>51561</v>
      </c>
      <c r="B213" s="6">
        <f t="shared" si="24"/>
        <v>199</v>
      </c>
      <c r="C213" s="5">
        <f t="shared" si="25"/>
        <v>3425303.3710447424</v>
      </c>
      <c r="D213" s="10">
        <f t="shared" si="26"/>
        <v>11703.119851069523</v>
      </c>
      <c r="E213" s="10">
        <f t="shared" si="27"/>
        <v>15494.026097870314</v>
      </c>
      <c r="F213" s="10">
        <f t="shared" si="21"/>
        <v>27197.145948939837</v>
      </c>
      <c r="G213" s="5">
        <f t="shared" si="22"/>
        <v>3409809.344946872</v>
      </c>
    </row>
    <row r="214" spans="1:7" x14ac:dyDescent="0.35">
      <c r="A214" s="9">
        <f t="shared" si="23"/>
        <v>51592</v>
      </c>
      <c r="B214" s="6">
        <f t="shared" si="24"/>
        <v>200</v>
      </c>
      <c r="C214" s="5">
        <f t="shared" si="25"/>
        <v>3409809.344946872</v>
      </c>
      <c r="D214" s="10">
        <f t="shared" si="26"/>
        <v>11650.181928568469</v>
      </c>
      <c r="E214" s="10">
        <f t="shared" si="27"/>
        <v>15546.96402037137</v>
      </c>
      <c r="F214" s="10">
        <f t="shared" si="21"/>
        <v>27197.14594893984</v>
      </c>
      <c r="G214" s="5">
        <f t="shared" si="22"/>
        <v>3394262.3809265005</v>
      </c>
    </row>
    <row r="215" spans="1:7" x14ac:dyDescent="0.35">
      <c r="A215" s="9">
        <f t="shared" si="23"/>
        <v>51622</v>
      </c>
      <c r="B215" s="6">
        <f t="shared" si="24"/>
        <v>201</v>
      </c>
      <c r="C215" s="5">
        <f t="shared" si="25"/>
        <v>3394262.3809265005</v>
      </c>
      <c r="D215" s="10">
        <f t="shared" si="26"/>
        <v>11597.063134832199</v>
      </c>
      <c r="E215" s="10">
        <f t="shared" si="27"/>
        <v>15600.08281410764</v>
      </c>
      <c r="F215" s="10">
        <f t="shared" si="21"/>
        <v>27197.14594893984</v>
      </c>
      <c r="G215" s="5">
        <f t="shared" si="22"/>
        <v>3378662.2981123929</v>
      </c>
    </row>
    <row r="216" spans="1:7" x14ac:dyDescent="0.35">
      <c r="A216" s="9">
        <f t="shared" si="23"/>
        <v>51653</v>
      </c>
      <c r="B216" s="6">
        <f t="shared" si="24"/>
        <v>202</v>
      </c>
      <c r="C216" s="5">
        <f t="shared" si="25"/>
        <v>3378662.2981123929</v>
      </c>
      <c r="D216" s="10">
        <f t="shared" si="26"/>
        <v>11543.762851883997</v>
      </c>
      <c r="E216" s="10">
        <f t="shared" si="27"/>
        <v>15653.383097055841</v>
      </c>
      <c r="F216" s="10">
        <f t="shared" si="21"/>
        <v>27197.14594893984</v>
      </c>
      <c r="G216" s="5">
        <f t="shared" si="22"/>
        <v>3363008.9150153371</v>
      </c>
    </row>
    <row r="217" spans="1:7" x14ac:dyDescent="0.35">
      <c r="A217" s="9">
        <f t="shared" si="23"/>
        <v>51683</v>
      </c>
      <c r="B217" s="6">
        <f t="shared" si="24"/>
        <v>203</v>
      </c>
      <c r="C217" s="5">
        <f t="shared" si="25"/>
        <v>3363008.9150153371</v>
      </c>
      <c r="D217" s="10">
        <f t="shared" si="26"/>
        <v>11490.280459635724</v>
      </c>
      <c r="E217" s="10">
        <f t="shared" si="27"/>
        <v>15706.865489304113</v>
      </c>
      <c r="F217" s="10">
        <f t="shared" si="21"/>
        <v>27197.145948939837</v>
      </c>
      <c r="G217" s="5">
        <f t="shared" si="22"/>
        <v>3347302.049526033</v>
      </c>
    </row>
    <row r="218" spans="1:7" x14ac:dyDescent="0.35">
      <c r="A218" s="9">
        <f t="shared" si="23"/>
        <v>51714</v>
      </c>
      <c r="B218" s="6">
        <f t="shared" si="24"/>
        <v>204</v>
      </c>
      <c r="C218" s="5">
        <f t="shared" si="25"/>
        <v>3347302.049526033</v>
      </c>
      <c r="D218" s="10">
        <f t="shared" si="26"/>
        <v>11436.615335880599</v>
      </c>
      <c r="E218" s="10">
        <f t="shared" si="27"/>
        <v>15760.530613059236</v>
      </c>
      <c r="F218" s="10">
        <f t="shared" si="21"/>
        <v>27197.145948939833</v>
      </c>
      <c r="G218" s="5">
        <f t="shared" si="22"/>
        <v>3331541.5189129738</v>
      </c>
    </row>
    <row r="219" spans="1:7" x14ac:dyDescent="0.35">
      <c r="A219" s="9">
        <f t="shared" si="23"/>
        <v>51745</v>
      </c>
      <c r="B219" s="6">
        <f t="shared" si="24"/>
        <v>205</v>
      </c>
      <c r="C219" s="5">
        <f t="shared" si="25"/>
        <v>3331541.5189129738</v>
      </c>
      <c r="D219" s="10">
        <f t="shared" si="26"/>
        <v>11382.76685628598</v>
      </c>
      <c r="E219" s="10">
        <f t="shared" si="27"/>
        <v>15814.379092653855</v>
      </c>
      <c r="F219" s="10">
        <f t="shared" si="21"/>
        <v>27197.145948939833</v>
      </c>
      <c r="G219" s="5">
        <f t="shared" si="22"/>
        <v>3315727.1398203201</v>
      </c>
    </row>
    <row r="220" spans="1:7" x14ac:dyDescent="0.35">
      <c r="A220" s="9">
        <f t="shared" si="23"/>
        <v>51775</v>
      </c>
      <c r="B220" s="6">
        <f t="shared" si="24"/>
        <v>206</v>
      </c>
      <c r="C220" s="5">
        <f t="shared" si="25"/>
        <v>3315727.1398203201</v>
      </c>
      <c r="D220" s="10">
        <f t="shared" si="26"/>
        <v>11328.73439438608</v>
      </c>
      <c r="E220" s="10">
        <f t="shared" si="27"/>
        <v>15868.411554553757</v>
      </c>
      <c r="F220" s="10">
        <f t="shared" si="21"/>
        <v>27197.145948939837</v>
      </c>
      <c r="G220" s="5">
        <f t="shared" si="22"/>
        <v>3299858.7282657665</v>
      </c>
    </row>
    <row r="221" spans="1:7" x14ac:dyDescent="0.35">
      <c r="A221" s="9">
        <f t="shared" si="23"/>
        <v>51806</v>
      </c>
      <c r="B221" s="6">
        <f t="shared" si="24"/>
        <v>207</v>
      </c>
      <c r="C221" s="5">
        <f t="shared" si="25"/>
        <v>3299858.7282657665</v>
      </c>
      <c r="D221" s="10">
        <f t="shared" si="26"/>
        <v>11274.517321574689</v>
      </c>
      <c r="E221" s="10">
        <f t="shared" si="27"/>
        <v>15922.628627365151</v>
      </c>
      <c r="F221" s="10">
        <f t="shared" si="21"/>
        <v>27197.14594893984</v>
      </c>
      <c r="G221" s="5">
        <f t="shared" si="22"/>
        <v>3283936.0996384015</v>
      </c>
    </row>
    <row r="222" spans="1:7" x14ac:dyDescent="0.35">
      <c r="A222" s="9">
        <f t="shared" si="23"/>
        <v>51836</v>
      </c>
      <c r="B222" s="6">
        <f t="shared" si="24"/>
        <v>208</v>
      </c>
      <c r="C222" s="5">
        <f t="shared" si="25"/>
        <v>3283936.0996384015</v>
      </c>
      <c r="D222" s="10">
        <f t="shared" si="26"/>
        <v>11220.115007097857</v>
      </c>
      <c r="E222" s="10">
        <f t="shared" si="27"/>
        <v>15977.030941841977</v>
      </c>
      <c r="F222" s="10">
        <f t="shared" si="21"/>
        <v>27197.145948939833</v>
      </c>
      <c r="G222" s="5">
        <f t="shared" si="22"/>
        <v>3267959.0686965594</v>
      </c>
    </row>
    <row r="223" spans="1:7" x14ac:dyDescent="0.35">
      <c r="A223" s="9">
        <f t="shared" si="23"/>
        <v>51867</v>
      </c>
      <c r="B223" s="6">
        <f t="shared" si="24"/>
        <v>209</v>
      </c>
      <c r="C223" s="5">
        <f t="shared" si="25"/>
        <v>3267959.0686965594</v>
      </c>
      <c r="D223" s="10">
        <f t="shared" si="26"/>
        <v>11165.526818046565</v>
      </c>
      <c r="E223" s="10">
        <f t="shared" si="27"/>
        <v>16031.61913089327</v>
      </c>
      <c r="F223" s="10">
        <f t="shared" si="21"/>
        <v>27197.145948939833</v>
      </c>
      <c r="G223" s="5">
        <f t="shared" si="22"/>
        <v>3251927.4495656663</v>
      </c>
    </row>
    <row r="224" spans="1:7" x14ac:dyDescent="0.35">
      <c r="A224" s="9">
        <f t="shared" si="23"/>
        <v>51898</v>
      </c>
      <c r="B224" s="6">
        <f t="shared" si="24"/>
        <v>210</v>
      </c>
      <c r="C224" s="5">
        <f t="shared" si="25"/>
        <v>3251927.4495656663</v>
      </c>
      <c r="D224" s="10">
        <f t="shared" si="26"/>
        <v>11110.752119349343</v>
      </c>
      <c r="E224" s="10">
        <f t="shared" si="27"/>
        <v>16086.39382959049</v>
      </c>
      <c r="F224" s="10">
        <f t="shared" si="21"/>
        <v>27197.145948939833</v>
      </c>
      <c r="G224" s="5">
        <f t="shared" si="22"/>
        <v>3235841.0557360756</v>
      </c>
    </row>
    <row r="225" spans="1:7" x14ac:dyDescent="0.35">
      <c r="A225" s="9">
        <f t="shared" si="23"/>
        <v>51926</v>
      </c>
      <c r="B225" s="6">
        <f t="shared" si="24"/>
        <v>211</v>
      </c>
      <c r="C225" s="5">
        <f t="shared" si="25"/>
        <v>3235841.0557360756</v>
      </c>
      <c r="D225" s="10">
        <f t="shared" si="26"/>
        <v>11055.790273764911</v>
      </c>
      <c r="E225" s="10">
        <f t="shared" si="27"/>
        <v>16141.355675174926</v>
      </c>
      <c r="F225" s="10">
        <f t="shared" si="21"/>
        <v>27197.145948939837</v>
      </c>
      <c r="G225" s="5">
        <f t="shared" si="22"/>
        <v>3219699.7000609008</v>
      </c>
    </row>
    <row r="226" spans="1:7" x14ac:dyDescent="0.35">
      <c r="A226" s="9">
        <f t="shared" si="23"/>
        <v>51957</v>
      </c>
      <c r="B226" s="6">
        <f t="shared" si="24"/>
        <v>212</v>
      </c>
      <c r="C226" s="5">
        <f t="shared" si="25"/>
        <v>3219699.7000609008</v>
      </c>
      <c r="D226" s="10">
        <f t="shared" si="26"/>
        <v>11000.64064187473</v>
      </c>
      <c r="E226" s="10">
        <f t="shared" si="27"/>
        <v>16196.505307065107</v>
      </c>
      <c r="F226" s="10">
        <f t="shared" si="21"/>
        <v>27197.145948939837</v>
      </c>
      <c r="G226" s="5">
        <f t="shared" si="22"/>
        <v>3203503.1947538354</v>
      </c>
    </row>
    <row r="227" spans="1:7" x14ac:dyDescent="0.35">
      <c r="A227" s="9">
        <f t="shared" si="23"/>
        <v>51987</v>
      </c>
      <c r="B227" s="6">
        <f t="shared" si="24"/>
        <v>213</v>
      </c>
      <c r="C227" s="5">
        <f t="shared" si="25"/>
        <v>3203503.1947538354</v>
      </c>
      <c r="D227" s="10">
        <f t="shared" si="26"/>
        <v>10945.30258207559</v>
      </c>
      <c r="E227" s="10">
        <f t="shared" si="27"/>
        <v>16251.843366864245</v>
      </c>
      <c r="F227" s="10">
        <f t="shared" si="21"/>
        <v>27197.145948939833</v>
      </c>
      <c r="G227" s="5">
        <f t="shared" si="22"/>
        <v>3187251.3513869713</v>
      </c>
    </row>
    <row r="228" spans="1:7" x14ac:dyDescent="0.35">
      <c r="A228" s="9">
        <f t="shared" si="23"/>
        <v>52018</v>
      </c>
      <c r="B228" s="6">
        <f t="shared" si="24"/>
        <v>214</v>
      </c>
      <c r="C228" s="5">
        <f t="shared" si="25"/>
        <v>3187251.3513869713</v>
      </c>
      <c r="D228" s="10">
        <f t="shared" si="26"/>
        <v>10889.775450572137</v>
      </c>
      <c r="E228" s="10">
        <f t="shared" si="27"/>
        <v>16307.370498367698</v>
      </c>
      <c r="F228" s="10">
        <f t="shared" si="21"/>
        <v>27197.145948939833</v>
      </c>
      <c r="G228" s="5">
        <f t="shared" si="22"/>
        <v>3170943.9808886037</v>
      </c>
    </row>
    <row r="229" spans="1:7" x14ac:dyDescent="0.35">
      <c r="A229" s="9">
        <f t="shared" si="23"/>
        <v>52048</v>
      </c>
      <c r="B229" s="6">
        <f t="shared" si="24"/>
        <v>215</v>
      </c>
      <c r="C229" s="5">
        <f t="shared" si="25"/>
        <v>3170943.9808886037</v>
      </c>
      <c r="D229" s="10">
        <f t="shared" si="26"/>
        <v>10834.058601369381</v>
      </c>
      <c r="E229" s="10">
        <f t="shared" si="27"/>
        <v>16363.087347570454</v>
      </c>
      <c r="F229" s="10">
        <f t="shared" si="21"/>
        <v>27197.145948939833</v>
      </c>
      <c r="G229" s="5">
        <f t="shared" si="22"/>
        <v>3154580.8935410334</v>
      </c>
    </row>
    <row r="230" spans="1:7" x14ac:dyDescent="0.35">
      <c r="A230" s="9">
        <f t="shared" si="23"/>
        <v>52079</v>
      </c>
      <c r="B230" s="6">
        <f t="shared" si="24"/>
        <v>216</v>
      </c>
      <c r="C230" s="5">
        <f t="shared" si="25"/>
        <v>3154580.8935410334</v>
      </c>
      <c r="D230" s="10">
        <f t="shared" si="26"/>
        <v>10778.151386265183</v>
      </c>
      <c r="E230" s="10">
        <f t="shared" si="27"/>
        <v>16418.994562674656</v>
      </c>
      <c r="F230" s="10">
        <f t="shared" si="21"/>
        <v>27197.14594893984</v>
      </c>
      <c r="G230" s="5">
        <f t="shared" si="22"/>
        <v>3138161.8989783586</v>
      </c>
    </row>
    <row r="231" spans="1:7" x14ac:dyDescent="0.35">
      <c r="A231" s="9">
        <f t="shared" si="23"/>
        <v>52110</v>
      </c>
      <c r="B231" s="6">
        <f t="shared" si="24"/>
        <v>217</v>
      </c>
      <c r="C231" s="5">
        <f t="shared" si="25"/>
        <v>3138161.8989783586</v>
      </c>
      <c r="D231" s="10">
        <f t="shared" si="26"/>
        <v>10722.05315484271</v>
      </c>
      <c r="E231" s="10">
        <f t="shared" si="27"/>
        <v>16475.092794097123</v>
      </c>
      <c r="F231" s="10">
        <f t="shared" si="21"/>
        <v>27197.145948939833</v>
      </c>
      <c r="G231" s="5">
        <f t="shared" si="22"/>
        <v>3121686.8061842616</v>
      </c>
    </row>
    <row r="232" spans="1:7" x14ac:dyDescent="0.35">
      <c r="A232" s="9">
        <f t="shared" si="23"/>
        <v>52140</v>
      </c>
      <c r="B232" s="6">
        <f t="shared" si="24"/>
        <v>218</v>
      </c>
      <c r="C232" s="5">
        <f t="shared" si="25"/>
        <v>3121686.8061842616</v>
      </c>
      <c r="D232" s="10">
        <f t="shared" si="26"/>
        <v>10665.76325446288</v>
      </c>
      <c r="E232" s="10">
        <f t="shared" si="27"/>
        <v>16531.382694476961</v>
      </c>
      <c r="F232" s="10">
        <f t="shared" si="21"/>
        <v>27197.14594893984</v>
      </c>
      <c r="G232" s="5">
        <f t="shared" si="22"/>
        <v>3105155.4234897848</v>
      </c>
    </row>
    <row r="233" spans="1:7" x14ac:dyDescent="0.35">
      <c r="A233" s="9">
        <f t="shared" si="23"/>
        <v>52171</v>
      </c>
      <c r="B233" s="6">
        <f t="shared" si="24"/>
        <v>219</v>
      </c>
      <c r="C233" s="5">
        <f t="shared" si="25"/>
        <v>3105155.4234897848</v>
      </c>
      <c r="D233" s="10">
        <f t="shared" si="26"/>
        <v>10609.281030256749</v>
      </c>
      <c r="E233" s="10">
        <f t="shared" si="27"/>
        <v>16587.864918683088</v>
      </c>
      <c r="F233" s="10">
        <f t="shared" si="21"/>
        <v>27197.145948939837</v>
      </c>
      <c r="G233" s="5">
        <f t="shared" si="22"/>
        <v>3088567.5585711016</v>
      </c>
    </row>
    <row r="234" spans="1:7" x14ac:dyDescent="0.35">
      <c r="A234" s="9">
        <f t="shared" si="23"/>
        <v>52201</v>
      </c>
      <c r="B234" s="6">
        <f t="shared" si="24"/>
        <v>220</v>
      </c>
      <c r="C234" s="5">
        <f t="shared" si="25"/>
        <v>3088567.5585711016</v>
      </c>
      <c r="D234" s="10">
        <f t="shared" si="26"/>
        <v>10552.605825117915</v>
      </c>
      <c r="E234" s="10">
        <f t="shared" si="27"/>
        <v>16644.54012382192</v>
      </c>
      <c r="F234" s="10">
        <f t="shared" si="21"/>
        <v>27197.145948939833</v>
      </c>
      <c r="G234" s="5">
        <f t="shared" si="22"/>
        <v>3071923.0184472799</v>
      </c>
    </row>
    <row r="235" spans="1:7" x14ac:dyDescent="0.35">
      <c r="A235" s="9">
        <f t="shared" si="23"/>
        <v>52232</v>
      </c>
      <c r="B235" s="6">
        <f t="shared" si="24"/>
        <v>221</v>
      </c>
      <c r="C235" s="5">
        <f t="shared" si="25"/>
        <v>3071923.0184472799</v>
      </c>
      <c r="D235" s="10">
        <f t="shared" si="26"/>
        <v>10495.736979694857</v>
      </c>
      <c r="E235" s="10">
        <f t="shared" si="27"/>
        <v>16701.408969244978</v>
      </c>
      <c r="F235" s="10">
        <f t="shared" si="21"/>
        <v>27197.145948939833</v>
      </c>
      <c r="G235" s="5">
        <f t="shared" si="22"/>
        <v>3055221.609478035</v>
      </c>
    </row>
    <row r="236" spans="1:7" x14ac:dyDescent="0.35">
      <c r="A236" s="9">
        <f t="shared" si="23"/>
        <v>52263</v>
      </c>
      <c r="B236" s="6">
        <f t="shared" si="24"/>
        <v>222</v>
      </c>
      <c r="C236" s="5">
        <f t="shared" si="25"/>
        <v>3055221.609478035</v>
      </c>
      <c r="D236" s="10">
        <f t="shared" si="26"/>
        <v>10438.673832383271</v>
      </c>
      <c r="E236" s="10">
        <f t="shared" si="27"/>
        <v>16758.472116556568</v>
      </c>
      <c r="F236" s="10">
        <f t="shared" si="21"/>
        <v>27197.14594893984</v>
      </c>
      <c r="G236" s="5">
        <f t="shared" si="22"/>
        <v>3038463.1373614785</v>
      </c>
    </row>
    <row r="237" spans="1:7" x14ac:dyDescent="0.35">
      <c r="A237" s="9">
        <f t="shared" si="23"/>
        <v>52291</v>
      </c>
      <c r="B237" s="6">
        <f t="shared" si="24"/>
        <v>223</v>
      </c>
      <c r="C237" s="5">
        <f t="shared" si="25"/>
        <v>3038463.1373614785</v>
      </c>
      <c r="D237" s="10">
        <f t="shared" si="26"/>
        <v>10381.415719318369</v>
      </c>
      <c r="E237" s="10">
        <f t="shared" si="27"/>
        <v>16815.730229621469</v>
      </c>
      <c r="F237" s="10">
        <f t="shared" si="21"/>
        <v>27197.14594893984</v>
      </c>
      <c r="G237" s="5">
        <f t="shared" si="22"/>
        <v>3021647.4071318572</v>
      </c>
    </row>
    <row r="238" spans="1:7" x14ac:dyDescent="0.35">
      <c r="A238" s="9">
        <f t="shared" si="23"/>
        <v>52322</v>
      </c>
      <c r="B238" s="6">
        <f t="shared" si="24"/>
        <v>224</v>
      </c>
      <c r="C238" s="5">
        <f t="shared" si="25"/>
        <v>3021647.4071318572</v>
      </c>
      <c r="D238" s="10">
        <f t="shared" si="26"/>
        <v>10323.961974367161</v>
      </c>
      <c r="E238" s="10">
        <f t="shared" si="27"/>
        <v>16873.183974572676</v>
      </c>
      <c r="F238" s="10">
        <f t="shared" si="21"/>
        <v>27197.145948939837</v>
      </c>
      <c r="G238" s="5">
        <f t="shared" si="22"/>
        <v>3004774.2231572848</v>
      </c>
    </row>
    <row r="239" spans="1:7" x14ac:dyDescent="0.35">
      <c r="A239" s="9">
        <f t="shared" si="23"/>
        <v>52352</v>
      </c>
      <c r="B239" s="6">
        <f t="shared" si="24"/>
        <v>225</v>
      </c>
      <c r="C239" s="5">
        <f t="shared" si="25"/>
        <v>3004774.2231572848</v>
      </c>
      <c r="D239" s="10">
        <f t="shared" si="26"/>
        <v>10266.311929120706</v>
      </c>
      <c r="E239" s="10">
        <f t="shared" si="27"/>
        <v>16930.834019819133</v>
      </c>
      <c r="F239" s="10">
        <f t="shared" si="21"/>
        <v>27197.14594893984</v>
      </c>
      <c r="G239" s="5">
        <f t="shared" si="22"/>
        <v>2987843.3891374655</v>
      </c>
    </row>
    <row r="240" spans="1:7" x14ac:dyDescent="0.35">
      <c r="A240" s="9">
        <f t="shared" si="23"/>
        <v>52383</v>
      </c>
      <c r="B240" s="6">
        <f t="shared" si="24"/>
        <v>226</v>
      </c>
      <c r="C240" s="5">
        <f t="shared" si="25"/>
        <v>2987843.3891374655</v>
      </c>
      <c r="D240" s="10">
        <f t="shared" si="26"/>
        <v>10208.464912886322</v>
      </c>
      <c r="E240" s="10">
        <f t="shared" si="27"/>
        <v>16988.681036053513</v>
      </c>
      <c r="F240" s="10">
        <f t="shared" si="21"/>
        <v>27197.145948939833</v>
      </c>
      <c r="G240" s="5">
        <f t="shared" si="22"/>
        <v>2970854.7081014118</v>
      </c>
    </row>
    <row r="241" spans="1:7" x14ac:dyDescent="0.35">
      <c r="A241" s="9">
        <f t="shared" si="23"/>
        <v>52413</v>
      </c>
      <c r="B241" s="6">
        <f t="shared" si="24"/>
        <v>227</v>
      </c>
      <c r="C241" s="5">
        <f t="shared" si="25"/>
        <v>2970854.7081014118</v>
      </c>
      <c r="D241" s="10">
        <f t="shared" si="26"/>
        <v>10150.420252679807</v>
      </c>
      <c r="E241" s="10">
        <f t="shared" si="27"/>
        <v>17046.72569626003</v>
      </c>
      <c r="F241" s="10">
        <f t="shared" si="21"/>
        <v>27197.145948939837</v>
      </c>
      <c r="G241" s="5">
        <f t="shared" si="22"/>
        <v>2953807.9824051517</v>
      </c>
    </row>
    <row r="242" spans="1:7" x14ac:dyDescent="0.35">
      <c r="A242" s="9">
        <f t="shared" si="23"/>
        <v>52444</v>
      </c>
      <c r="B242" s="6">
        <f t="shared" si="24"/>
        <v>228</v>
      </c>
      <c r="C242" s="5">
        <f t="shared" si="25"/>
        <v>2953807.9824051517</v>
      </c>
      <c r="D242" s="10">
        <f t="shared" si="26"/>
        <v>10092.177273217587</v>
      </c>
      <c r="E242" s="10">
        <f t="shared" si="27"/>
        <v>17104.968675722252</v>
      </c>
      <c r="F242" s="10">
        <f t="shared" si="21"/>
        <v>27197.14594893984</v>
      </c>
      <c r="G242" s="5">
        <f t="shared" si="22"/>
        <v>2936703.0137294293</v>
      </c>
    </row>
    <row r="243" spans="1:7" x14ac:dyDescent="0.35">
      <c r="A243" s="9">
        <f t="shared" si="23"/>
        <v>52475</v>
      </c>
      <c r="B243" s="6">
        <f t="shared" si="24"/>
        <v>229</v>
      </c>
      <c r="C243" s="5">
        <f t="shared" si="25"/>
        <v>2936703.0137294293</v>
      </c>
      <c r="D243" s="10">
        <f t="shared" si="26"/>
        <v>10033.735296908866</v>
      </c>
      <c r="E243" s="10">
        <f t="shared" si="27"/>
        <v>17163.410652030965</v>
      </c>
      <c r="F243" s="10">
        <f t="shared" si="21"/>
        <v>27197.145948939833</v>
      </c>
      <c r="G243" s="5">
        <f t="shared" si="22"/>
        <v>2919539.6030773981</v>
      </c>
    </row>
    <row r="244" spans="1:7" x14ac:dyDescent="0.35">
      <c r="A244" s="9">
        <f t="shared" si="23"/>
        <v>52505</v>
      </c>
      <c r="B244" s="6">
        <f t="shared" si="24"/>
        <v>230</v>
      </c>
      <c r="C244" s="5">
        <f t="shared" si="25"/>
        <v>2919539.6030773981</v>
      </c>
      <c r="D244" s="10">
        <f t="shared" si="26"/>
        <v>9975.093643847762</v>
      </c>
      <c r="E244" s="10">
        <f t="shared" si="27"/>
        <v>17222.052305092075</v>
      </c>
      <c r="F244" s="10">
        <f t="shared" si="21"/>
        <v>27197.145948939837</v>
      </c>
      <c r="G244" s="5">
        <f t="shared" si="22"/>
        <v>2902317.550772306</v>
      </c>
    </row>
    <row r="245" spans="1:7" x14ac:dyDescent="0.35">
      <c r="A245" s="9">
        <f t="shared" si="23"/>
        <v>52536</v>
      </c>
      <c r="B245" s="6">
        <f t="shared" si="24"/>
        <v>231</v>
      </c>
      <c r="C245" s="5">
        <f t="shared" si="25"/>
        <v>2902317.550772306</v>
      </c>
      <c r="D245" s="10">
        <f t="shared" si="26"/>
        <v>9916.2516318053658</v>
      </c>
      <c r="E245" s="10">
        <f t="shared" si="27"/>
        <v>17280.894317134473</v>
      </c>
      <c r="F245" s="10">
        <f t="shared" si="21"/>
        <v>27197.14594893984</v>
      </c>
      <c r="G245" s="5">
        <f t="shared" si="22"/>
        <v>2885036.6564551718</v>
      </c>
    </row>
    <row r="246" spans="1:7" x14ac:dyDescent="0.35">
      <c r="A246" s="9">
        <f t="shared" si="23"/>
        <v>52566</v>
      </c>
      <c r="B246" s="6">
        <f t="shared" si="24"/>
        <v>232</v>
      </c>
      <c r="C246" s="5">
        <f t="shared" si="25"/>
        <v>2885036.6564551718</v>
      </c>
      <c r="D246" s="10">
        <f t="shared" si="26"/>
        <v>9857.2085762218212</v>
      </c>
      <c r="E246" s="10">
        <f t="shared" si="27"/>
        <v>17339.937372718014</v>
      </c>
      <c r="F246" s="10">
        <f t="shared" si="21"/>
        <v>27197.145948939833</v>
      </c>
      <c r="G246" s="5">
        <f t="shared" si="22"/>
        <v>2867696.7190824538</v>
      </c>
    </row>
    <row r="247" spans="1:7" x14ac:dyDescent="0.35">
      <c r="A247" s="9">
        <f t="shared" si="23"/>
        <v>52597</v>
      </c>
      <c r="B247" s="6">
        <f t="shared" si="24"/>
        <v>233</v>
      </c>
      <c r="C247" s="5">
        <f t="shared" si="25"/>
        <v>2867696.7190824538</v>
      </c>
      <c r="D247" s="10">
        <f t="shared" si="26"/>
        <v>9797.963790198366</v>
      </c>
      <c r="E247" s="10">
        <f t="shared" si="27"/>
        <v>17399.182158741471</v>
      </c>
      <c r="F247" s="10">
        <f t="shared" si="21"/>
        <v>27197.145948939837</v>
      </c>
      <c r="G247" s="5">
        <f t="shared" si="22"/>
        <v>2850297.5369237121</v>
      </c>
    </row>
    <row r="248" spans="1:7" x14ac:dyDescent="0.35">
      <c r="A248" s="9">
        <f t="shared" si="23"/>
        <v>52628</v>
      </c>
      <c r="B248" s="6">
        <f t="shared" si="24"/>
        <v>234</v>
      </c>
      <c r="C248" s="5">
        <f t="shared" si="25"/>
        <v>2850297.5369237121</v>
      </c>
      <c r="D248" s="10">
        <f t="shared" si="26"/>
        <v>9738.5165844893345</v>
      </c>
      <c r="E248" s="10">
        <f t="shared" si="27"/>
        <v>17458.629364450502</v>
      </c>
      <c r="F248" s="10">
        <f t="shared" si="21"/>
        <v>27197.145948939837</v>
      </c>
      <c r="G248" s="5">
        <f t="shared" si="22"/>
        <v>2832838.9075592617</v>
      </c>
    </row>
    <row r="249" spans="1:7" x14ac:dyDescent="0.35">
      <c r="A249" s="9">
        <f t="shared" si="23"/>
        <v>52657</v>
      </c>
      <c r="B249" s="6">
        <f t="shared" si="24"/>
        <v>235</v>
      </c>
      <c r="C249" s="5">
        <f t="shared" si="25"/>
        <v>2832838.9075592617</v>
      </c>
      <c r="D249" s="10">
        <f t="shared" si="26"/>
        <v>9678.8662674941279</v>
      </c>
      <c r="E249" s="10">
        <f t="shared" si="27"/>
        <v>17518.279681445707</v>
      </c>
      <c r="F249" s="10">
        <f t="shared" si="21"/>
        <v>27197.145948939833</v>
      </c>
      <c r="G249" s="5">
        <f t="shared" si="22"/>
        <v>2815320.6278778161</v>
      </c>
    </row>
    <row r="250" spans="1:7" x14ac:dyDescent="0.35">
      <c r="A250" s="9">
        <f t="shared" si="23"/>
        <v>52688</v>
      </c>
      <c r="B250" s="6">
        <f t="shared" si="24"/>
        <v>236</v>
      </c>
      <c r="C250" s="5">
        <f t="shared" si="25"/>
        <v>2815320.6278778161</v>
      </c>
      <c r="D250" s="10">
        <f t="shared" si="26"/>
        <v>9619.0121452491894</v>
      </c>
      <c r="E250" s="10">
        <f t="shared" si="27"/>
        <v>17578.133803690645</v>
      </c>
      <c r="F250" s="10">
        <f t="shared" si="21"/>
        <v>27197.145948939833</v>
      </c>
      <c r="G250" s="5">
        <f t="shared" si="22"/>
        <v>2797742.4940741253</v>
      </c>
    </row>
    <row r="251" spans="1:7" x14ac:dyDescent="0.35">
      <c r="A251" s="9">
        <f t="shared" si="23"/>
        <v>52718</v>
      </c>
      <c r="B251" s="6">
        <f t="shared" si="24"/>
        <v>237</v>
      </c>
      <c r="C251" s="5">
        <f t="shared" si="25"/>
        <v>2797742.4940741253</v>
      </c>
      <c r="D251" s="10">
        <f t="shared" si="26"/>
        <v>9558.9535214199132</v>
      </c>
      <c r="E251" s="10">
        <f t="shared" si="27"/>
        <v>17638.192427519924</v>
      </c>
      <c r="F251" s="10">
        <f t="shared" si="21"/>
        <v>27197.145948939837</v>
      </c>
      <c r="G251" s="5">
        <f t="shared" si="22"/>
        <v>2780104.3016466056</v>
      </c>
    </row>
    <row r="252" spans="1:7" x14ac:dyDescent="0.35">
      <c r="A252" s="9">
        <f t="shared" si="23"/>
        <v>52749</v>
      </c>
      <c r="B252" s="6">
        <f t="shared" si="24"/>
        <v>238</v>
      </c>
      <c r="C252" s="5">
        <f t="shared" si="25"/>
        <v>2780104.3016466056</v>
      </c>
      <c r="D252" s="10">
        <f t="shared" si="26"/>
        <v>9498.6896972925515</v>
      </c>
      <c r="E252" s="10">
        <f t="shared" si="27"/>
        <v>17698.456251647283</v>
      </c>
      <c r="F252" s="10">
        <f t="shared" si="21"/>
        <v>27197.145948939833</v>
      </c>
      <c r="G252" s="5">
        <f t="shared" si="22"/>
        <v>2762405.8453949583</v>
      </c>
    </row>
    <row r="253" spans="1:7" x14ac:dyDescent="0.35">
      <c r="A253" s="9">
        <f t="shared" si="23"/>
        <v>52779</v>
      </c>
      <c r="B253" s="6">
        <f t="shared" si="24"/>
        <v>239</v>
      </c>
      <c r="C253" s="5">
        <f t="shared" si="25"/>
        <v>2762405.8453949583</v>
      </c>
      <c r="D253" s="10">
        <f t="shared" si="26"/>
        <v>9438.2199717660897</v>
      </c>
      <c r="E253" s="10">
        <f t="shared" si="27"/>
        <v>17758.925977173742</v>
      </c>
      <c r="F253" s="10">
        <f t="shared" si="21"/>
        <v>27197.145948939833</v>
      </c>
      <c r="G253" s="5">
        <f t="shared" si="22"/>
        <v>2744646.9194177845</v>
      </c>
    </row>
    <row r="254" spans="1:7" x14ac:dyDescent="0.35">
      <c r="A254" s="9">
        <f t="shared" si="23"/>
        <v>52810</v>
      </c>
      <c r="B254" s="6">
        <f t="shared" si="24"/>
        <v>240</v>
      </c>
      <c r="C254" s="5">
        <f t="shared" si="25"/>
        <v>2744646.9194177845</v>
      </c>
      <c r="D254" s="10">
        <f t="shared" si="26"/>
        <v>9377.5436413440821</v>
      </c>
      <c r="E254" s="10">
        <f t="shared" si="27"/>
        <v>17819.602307595753</v>
      </c>
      <c r="F254" s="10">
        <f t="shared" si="21"/>
        <v>27197.145948939833</v>
      </c>
      <c r="G254" s="5">
        <f t="shared" si="22"/>
        <v>2726827.3171101888</v>
      </c>
    </row>
    <row r="255" spans="1:7" x14ac:dyDescent="0.35">
      <c r="A255" s="9">
        <f t="shared" si="23"/>
        <v>52841</v>
      </c>
      <c r="B255" s="6">
        <f t="shared" si="24"/>
        <v>241</v>
      </c>
      <c r="C255" s="5">
        <f t="shared" si="25"/>
        <v>2726827.3171101888</v>
      </c>
      <c r="D255" s="10">
        <f t="shared" si="26"/>
        <v>9316.6600001264633</v>
      </c>
      <c r="E255" s="10">
        <f t="shared" si="27"/>
        <v>17880.485948813373</v>
      </c>
      <c r="F255" s="10">
        <f t="shared" si="21"/>
        <v>27197.145948939837</v>
      </c>
      <c r="G255" s="5">
        <f t="shared" si="22"/>
        <v>2708946.8311613756</v>
      </c>
    </row>
    <row r="256" spans="1:7" x14ac:dyDescent="0.35">
      <c r="A256" s="9">
        <f t="shared" si="23"/>
        <v>52871</v>
      </c>
      <c r="B256" s="6">
        <f t="shared" si="24"/>
        <v>242</v>
      </c>
      <c r="C256" s="5">
        <f t="shared" si="25"/>
        <v>2708946.8311613756</v>
      </c>
      <c r="D256" s="10">
        <f t="shared" si="26"/>
        <v>9255.5683398013516</v>
      </c>
      <c r="E256" s="10">
        <f t="shared" si="27"/>
        <v>17941.577609138483</v>
      </c>
      <c r="F256" s="10">
        <f t="shared" si="21"/>
        <v>27197.145948939833</v>
      </c>
      <c r="G256" s="5">
        <f t="shared" si="22"/>
        <v>2691005.2535522371</v>
      </c>
    </row>
    <row r="257" spans="1:7" x14ac:dyDescent="0.35">
      <c r="A257" s="9">
        <f t="shared" si="23"/>
        <v>52902</v>
      </c>
      <c r="B257" s="6">
        <f t="shared" si="24"/>
        <v>243</v>
      </c>
      <c r="C257" s="5">
        <f t="shared" si="25"/>
        <v>2691005.2535522371</v>
      </c>
      <c r="D257" s="10">
        <f t="shared" si="26"/>
        <v>9194.2679496367946</v>
      </c>
      <c r="E257" s="10">
        <f t="shared" si="27"/>
        <v>18002.877999303044</v>
      </c>
      <c r="F257" s="10">
        <f t="shared" si="21"/>
        <v>27197.14594893984</v>
      </c>
      <c r="G257" s="5">
        <f t="shared" si="22"/>
        <v>2673002.3755529341</v>
      </c>
    </row>
    <row r="258" spans="1:7" x14ac:dyDescent="0.35">
      <c r="A258" s="9">
        <f t="shared" si="23"/>
        <v>52932</v>
      </c>
      <c r="B258" s="6">
        <f t="shared" si="24"/>
        <v>244</v>
      </c>
      <c r="C258" s="5">
        <f t="shared" si="25"/>
        <v>2673002.3755529341</v>
      </c>
      <c r="D258" s="10">
        <f t="shared" si="26"/>
        <v>9132.7581164725088</v>
      </c>
      <c r="E258" s="10">
        <f t="shared" si="27"/>
        <v>18064.387832467328</v>
      </c>
      <c r="F258" s="10">
        <f t="shared" si="21"/>
        <v>27197.145948939837</v>
      </c>
      <c r="G258" s="5">
        <f t="shared" si="22"/>
        <v>2654937.9877204667</v>
      </c>
    </row>
    <row r="259" spans="1:7" x14ac:dyDescent="0.35">
      <c r="A259" s="9">
        <f t="shared" si="23"/>
        <v>52963</v>
      </c>
      <c r="B259" s="6">
        <f t="shared" si="24"/>
        <v>245</v>
      </c>
      <c r="C259" s="5">
        <f t="shared" si="25"/>
        <v>2654937.9877204667</v>
      </c>
      <c r="D259" s="10">
        <f t="shared" si="26"/>
        <v>9071.0381247115765</v>
      </c>
      <c r="E259" s="10">
        <f t="shared" si="27"/>
        <v>18126.10782422826</v>
      </c>
      <c r="F259" s="10">
        <f t="shared" si="21"/>
        <v>27197.145948939837</v>
      </c>
      <c r="G259" s="5">
        <f t="shared" si="22"/>
        <v>2636811.8798962384</v>
      </c>
    </row>
    <row r="260" spans="1:7" x14ac:dyDescent="0.35">
      <c r="A260" s="9">
        <f t="shared" si="23"/>
        <v>52994</v>
      </c>
      <c r="B260" s="6">
        <f t="shared" si="24"/>
        <v>246</v>
      </c>
      <c r="C260" s="5">
        <f t="shared" si="25"/>
        <v>2636811.8798962384</v>
      </c>
      <c r="D260" s="10">
        <f t="shared" si="26"/>
        <v>9009.1072563121324</v>
      </c>
      <c r="E260" s="10">
        <f t="shared" si="27"/>
        <v>18188.038692627702</v>
      </c>
      <c r="F260" s="10">
        <f t="shared" si="21"/>
        <v>27197.145948939833</v>
      </c>
      <c r="G260" s="5">
        <f t="shared" si="22"/>
        <v>2618623.8412036109</v>
      </c>
    </row>
    <row r="261" spans="1:7" x14ac:dyDescent="0.35">
      <c r="A261" s="9">
        <f t="shared" si="23"/>
        <v>53022</v>
      </c>
      <c r="B261" s="6">
        <f t="shared" si="24"/>
        <v>247</v>
      </c>
      <c r="C261" s="5">
        <f t="shared" si="25"/>
        <v>2618623.8412036109</v>
      </c>
      <c r="D261" s="10">
        <f t="shared" si="26"/>
        <v>8946.9647907789858</v>
      </c>
      <c r="E261" s="10">
        <f t="shared" si="27"/>
        <v>18250.181158160849</v>
      </c>
      <c r="F261" s="10">
        <f t="shared" si="21"/>
        <v>27197.145948939833</v>
      </c>
      <c r="G261" s="5">
        <f t="shared" si="22"/>
        <v>2600373.6600454501</v>
      </c>
    </row>
    <row r="262" spans="1:7" x14ac:dyDescent="0.35">
      <c r="A262" s="9">
        <f t="shared" si="23"/>
        <v>53053</v>
      </c>
      <c r="B262" s="6">
        <f t="shared" si="24"/>
        <v>248</v>
      </c>
      <c r="C262" s="5">
        <f t="shared" si="25"/>
        <v>2600373.6600454501</v>
      </c>
      <c r="D262" s="10">
        <f t="shared" si="26"/>
        <v>8884.6100051552694</v>
      </c>
      <c r="E262" s="10">
        <f t="shared" si="27"/>
        <v>18312.535943784565</v>
      </c>
      <c r="F262" s="10">
        <f t="shared" si="21"/>
        <v>27197.145948939833</v>
      </c>
      <c r="G262" s="5">
        <f t="shared" si="22"/>
        <v>2582061.1241016653</v>
      </c>
    </row>
    <row r="263" spans="1:7" x14ac:dyDescent="0.35">
      <c r="A263" s="9">
        <f t="shared" si="23"/>
        <v>53083</v>
      </c>
      <c r="B263" s="6">
        <f t="shared" si="24"/>
        <v>249</v>
      </c>
      <c r="C263" s="5">
        <f t="shared" si="25"/>
        <v>2582061.1241016653</v>
      </c>
      <c r="D263" s="10">
        <f t="shared" si="26"/>
        <v>8822.0421740140082</v>
      </c>
      <c r="E263" s="10">
        <f t="shared" si="27"/>
        <v>18375.103774925828</v>
      </c>
      <c r="F263" s="10">
        <f t="shared" si="21"/>
        <v>27197.145948939837</v>
      </c>
      <c r="G263" s="5">
        <f t="shared" si="22"/>
        <v>2563686.0203267396</v>
      </c>
    </row>
    <row r="264" spans="1:7" x14ac:dyDescent="0.35">
      <c r="A264" s="9">
        <f t="shared" si="23"/>
        <v>53114</v>
      </c>
      <c r="B264" s="6">
        <f t="shared" si="24"/>
        <v>250</v>
      </c>
      <c r="C264" s="5">
        <f t="shared" si="25"/>
        <v>2563686.0203267396</v>
      </c>
      <c r="D264" s="10">
        <f t="shared" si="26"/>
        <v>8759.260569449676</v>
      </c>
      <c r="E264" s="10">
        <f t="shared" si="27"/>
        <v>18437.885379490159</v>
      </c>
      <c r="F264" s="10">
        <f t="shared" si="21"/>
        <v>27197.145948939833</v>
      </c>
      <c r="G264" s="5">
        <f t="shared" si="22"/>
        <v>2545248.1349472497</v>
      </c>
    </row>
    <row r="265" spans="1:7" x14ac:dyDescent="0.35">
      <c r="A265" s="9">
        <f t="shared" si="23"/>
        <v>53144</v>
      </c>
      <c r="B265" s="6">
        <f t="shared" si="24"/>
        <v>251</v>
      </c>
      <c r="C265" s="5">
        <f t="shared" si="25"/>
        <v>2545248.1349472497</v>
      </c>
      <c r="D265" s="10">
        <f t="shared" si="26"/>
        <v>8696.2644610697535</v>
      </c>
      <c r="E265" s="10">
        <f t="shared" si="27"/>
        <v>18500.881487870087</v>
      </c>
      <c r="F265" s="10">
        <f t="shared" si="21"/>
        <v>27197.14594893984</v>
      </c>
      <c r="G265" s="5">
        <f t="shared" si="22"/>
        <v>2526747.2534593795</v>
      </c>
    </row>
    <row r="266" spans="1:7" x14ac:dyDescent="0.35">
      <c r="A266" s="9">
        <f t="shared" si="23"/>
        <v>53175</v>
      </c>
      <c r="B266" s="6">
        <f t="shared" si="24"/>
        <v>252</v>
      </c>
      <c r="C266" s="5">
        <f t="shared" si="25"/>
        <v>2526747.2534593795</v>
      </c>
      <c r="D266" s="10">
        <f t="shared" si="26"/>
        <v>8633.0531159861966</v>
      </c>
      <c r="E266" s="10">
        <f t="shared" si="27"/>
        <v>18564.09283295364</v>
      </c>
      <c r="F266" s="10">
        <f t="shared" si="21"/>
        <v>27197.145948939837</v>
      </c>
      <c r="G266" s="5">
        <f t="shared" si="22"/>
        <v>2508183.1606264259</v>
      </c>
    </row>
    <row r="267" spans="1:7" x14ac:dyDescent="0.35">
      <c r="A267" s="9">
        <f t="shared" si="23"/>
        <v>53206</v>
      </c>
      <c r="B267" s="6">
        <f t="shared" si="24"/>
        <v>253</v>
      </c>
      <c r="C267" s="5">
        <f t="shared" si="25"/>
        <v>2508183.1606264259</v>
      </c>
      <c r="D267" s="10">
        <f t="shared" si="26"/>
        <v>8569.6257988069374</v>
      </c>
      <c r="E267" s="10">
        <f t="shared" si="27"/>
        <v>18627.520150132899</v>
      </c>
      <c r="F267" s="10">
        <f t="shared" si="21"/>
        <v>27197.145948939837</v>
      </c>
      <c r="G267" s="5">
        <f t="shared" si="22"/>
        <v>2489555.6404762929</v>
      </c>
    </row>
    <row r="268" spans="1:7" x14ac:dyDescent="0.35">
      <c r="A268" s="9">
        <f t="shared" si="23"/>
        <v>53236</v>
      </c>
      <c r="B268" s="6">
        <f t="shared" si="24"/>
        <v>254</v>
      </c>
      <c r="C268" s="5">
        <f t="shared" si="25"/>
        <v>2489555.6404762929</v>
      </c>
      <c r="D268" s="10">
        <f t="shared" si="26"/>
        <v>8505.9817716273192</v>
      </c>
      <c r="E268" s="10">
        <f t="shared" si="27"/>
        <v>18691.164177312519</v>
      </c>
      <c r="F268" s="10">
        <f t="shared" si="21"/>
        <v>27197.14594893984</v>
      </c>
      <c r="G268" s="5">
        <f t="shared" si="22"/>
        <v>2470864.4762989804</v>
      </c>
    </row>
    <row r="269" spans="1:7" x14ac:dyDescent="0.35">
      <c r="A269" s="9">
        <f t="shared" si="23"/>
        <v>53267</v>
      </c>
      <c r="B269" s="6">
        <f t="shared" si="24"/>
        <v>255</v>
      </c>
      <c r="C269" s="5">
        <f t="shared" si="25"/>
        <v>2470864.4762989804</v>
      </c>
      <c r="D269" s="10">
        <f t="shared" si="26"/>
        <v>8442.1202940214989</v>
      </c>
      <c r="E269" s="10">
        <f t="shared" si="27"/>
        <v>18755.02565491834</v>
      </c>
      <c r="F269" s="10">
        <f t="shared" si="21"/>
        <v>27197.14594893984</v>
      </c>
      <c r="G269" s="5">
        <f t="shared" si="22"/>
        <v>2452109.4506440619</v>
      </c>
    </row>
    <row r="270" spans="1:7" x14ac:dyDescent="0.35">
      <c r="A270" s="9">
        <f t="shared" si="23"/>
        <v>53297</v>
      </c>
      <c r="B270" s="6">
        <f t="shared" si="24"/>
        <v>256</v>
      </c>
      <c r="C270" s="5">
        <f t="shared" si="25"/>
        <v>2452109.4506440619</v>
      </c>
      <c r="D270" s="10">
        <f t="shared" si="26"/>
        <v>8378.0406230338631</v>
      </c>
      <c r="E270" s="10">
        <f t="shared" si="27"/>
        <v>18819.105325905977</v>
      </c>
      <c r="F270" s="10">
        <f t="shared" si="21"/>
        <v>27197.14594893984</v>
      </c>
      <c r="G270" s="5">
        <f t="shared" si="22"/>
        <v>2433290.3453181558</v>
      </c>
    </row>
    <row r="271" spans="1:7" x14ac:dyDescent="0.35">
      <c r="A271" s="9">
        <f t="shared" si="23"/>
        <v>53328</v>
      </c>
      <c r="B271" s="6">
        <f t="shared" si="24"/>
        <v>257</v>
      </c>
      <c r="C271" s="5">
        <f t="shared" si="25"/>
        <v>2433290.3453181558</v>
      </c>
      <c r="D271" s="10">
        <f t="shared" si="26"/>
        <v>8313.7420131703493</v>
      </c>
      <c r="E271" s="10">
        <f t="shared" si="27"/>
        <v>18883.403935769486</v>
      </c>
      <c r="F271" s="10">
        <f t="shared" si="21"/>
        <v>27197.145948939833</v>
      </c>
      <c r="G271" s="5">
        <f t="shared" si="22"/>
        <v>2414406.9413823863</v>
      </c>
    </row>
    <row r="272" spans="1:7" x14ac:dyDescent="0.35">
      <c r="A272" s="9">
        <f t="shared" si="23"/>
        <v>53359</v>
      </c>
      <c r="B272" s="6">
        <f t="shared" si="24"/>
        <v>258</v>
      </c>
      <c r="C272" s="5">
        <f t="shared" si="25"/>
        <v>2414406.9413823863</v>
      </c>
      <c r="D272" s="10">
        <f t="shared" si="26"/>
        <v>8249.2237163898044</v>
      </c>
      <c r="E272" s="10">
        <f t="shared" si="27"/>
        <v>18947.92223255003</v>
      </c>
      <c r="F272" s="10">
        <f t="shared" ref="F272:F335" si="28">IF(B272="","",SUM(D272:E272))</f>
        <v>27197.145948939833</v>
      </c>
      <c r="G272" s="5">
        <f t="shared" ref="G272:G335" si="29">IF(B272="","",SUM(C272)-SUM(E272))</f>
        <v>2395459.0191498362</v>
      </c>
    </row>
    <row r="273" spans="1:7" x14ac:dyDescent="0.35">
      <c r="A273" s="9">
        <f t="shared" ref="A273:A336" si="30">IF(B273="","",EDATE(A272,1))</f>
        <v>53387</v>
      </c>
      <c r="B273" s="6">
        <f t="shared" ref="B273:B336" si="31">IF(B272="","",IF(SUM(B272)+1&lt;=$E$7,SUM(B272)+1,""))</f>
        <v>259</v>
      </c>
      <c r="C273" s="5">
        <f t="shared" ref="C273:C336" si="32">IF(B273="","",G272)</f>
        <v>2395459.0191498362</v>
      </c>
      <c r="D273" s="10">
        <f t="shared" ref="D273:D336" si="33">IF(B273="","",IPMT($E$11/12,B273,$E$7,-$E$8,$E$9,0))</f>
        <v>8184.4849820952577</v>
      </c>
      <c r="E273" s="10">
        <f t="shared" ref="E273:E336" si="34">IF(B273="","",PPMT($E$11/12,B273,$E$7,-$E$8,$E$9,0))</f>
        <v>19012.660966844578</v>
      </c>
      <c r="F273" s="10">
        <f t="shared" si="28"/>
        <v>27197.145948939837</v>
      </c>
      <c r="G273" s="5">
        <f t="shared" si="29"/>
        <v>2376446.3581829914</v>
      </c>
    </row>
    <row r="274" spans="1:7" x14ac:dyDescent="0.35">
      <c r="A274" s="9">
        <f t="shared" si="30"/>
        <v>53418</v>
      </c>
      <c r="B274" s="6">
        <f t="shared" si="31"/>
        <v>260</v>
      </c>
      <c r="C274" s="5">
        <f t="shared" si="32"/>
        <v>2376446.3581829914</v>
      </c>
      <c r="D274" s="10">
        <f t="shared" si="33"/>
        <v>8119.5250571252063</v>
      </c>
      <c r="E274" s="10">
        <f t="shared" si="34"/>
        <v>19077.620891814633</v>
      </c>
      <c r="F274" s="10">
        <f t="shared" si="28"/>
        <v>27197.14594893984</v>
      </c>
      <c r="G274" s="5">
        <f t="shared" si="29"/>
        <v>2357368.7372911768</v>
      </c>
    </row>
    <row r="275" spans="1:7" x14ac:dyDescent="0.35">
      <c r="A275" s="9">
        <f t="shared" si="30"/>
        <v>53448</v>
      </c>
      <c r="B275" s="6">
        <f t="shared" si="31"/>
        <v>261</v>
      </c>
      <c r="C275" s="5">
        <f t="shared" si="32"/>
        <v>2357368.7372911768</v>
      </c>
      <c r="D275" s="10">
        <f t="shared" si="33"/>
        <v>8054.3431857448404</v>
      </c>
      <c r="E275" s="10">
        <f t="shared" si="34"/>
        <v>19142.802763194999</v>
      </c>
      <c r="F275" s="10">
        <f t="shared" si="28"/>
        <v>27197.14594893984</v>
      </c>
      <c r="G275" s="5">
        <f t="shared" si="29"/>
        <v>2338225.934527982</v>
      </c>
    </row>
    <row r="276" spans="1:7" x14ac:dyDescent="0.35">
      <c r="A276" s="9">
        <f t="shared" si="30"/>
        <v>53479</v>
      </c>
      <c r="B276" s="6">
        <f t="shared" si="31"/>
        <v>262</v>
      </c>
      <c r="C276" s="5">
        <f t="shared" si="32"/>
        <v>2338225.934527982</v>
      </c>
      <c r="D276" s="10">
        <f t="shared" si="33"/>
        <v>7988.9386096372564</v>
      </c>
      <c r="E276" s="10">
        <f t="shared" si="34"/>
        <v>19208.207339302578</v>
      </c>
      <c r="F276" s="10">
        <f t="shared" si="28"/>
        <v>27197.145948939833</v>
      </c>
      <c r="G276" s="5">
        <f t="shared" si="29"/>
        <v>2319017.7271886794</v>
      </c>
    </row>
    <row r="277" spans="1:7" x14ac:dyDescent="0.35">
      <c r="A277" s="9">
        <f t="shared" si="30"/>
        <v>53509</v>
      </c>
      <c r="B277" s="6">
        <f t="shared" si="31"/>
        <v>263</v>
      </c>
      <c r="C277" s="5">
        <f t="shared" si="32"/>
        <v>2319017.7271886794</v>
      </c>
      <c r="D277" s="10">
        <f t="shared" si="33"/>
        <v>7923.3105678946386</v>
      </c>
      <c r="E277" s="10">
        <f t="shared" si="34"/>
        <v>19273.835381045195</v>
      </c>
      <c r="F277" s="10">
        <f t="shared" si="28"/>
        <v>27197.145948939833</v>
      </c>
      <c r="G277" s="5">
        <f t="shared" si="29"/>
        <v>2299743.8918076344</v>
      </c>
    </row>
    <row r="278" spans="1:7" x14ac:dyDescent="0.35">
      <c r="A278" s="9">
        <f t="shared" si="30"/>
        <v>53540</v>
      </c>
      <c r="B278" s="6">
        <f t="shared" si="31"/>
        <v>264</v>
      </c>
      <c r="C278" s="5">
        <f t="shared" si="32"/>
        <v>2299743.8918076344</v>
      </c>
      <c r="D278" s="10">
        <f t="shared" si="33"/>
        <v>7857.4582970094007</v>
      </c>
      <c r="E278" s="10">
        <f t="shared" si="34"/>
        <v>19339.687651930435</v>
      </c>
      <c r="F278" s="10">
        <f t="shared" si="28"/>
        <v>27197.145948939837</v>
      </c>
      <c r="G278" s="5">
        <f t="shared" si="29"/>
        <v>2280404.204155704</v>
      </c>
    </row>
    <row r="279" spans="1:7" x14ac:dyDescent="0.35">
      <c r="A279" s="9">
        <f t="shared" si="30"/>
        <v>53571</v>
      </c>
      <c r="B279" s="6">
        <f t="shared" si="31"/>
        <v>265</v>
      </c>
      <c r="C279" s="5">
        <f t="shared" si="32"/>
        <v>2280404.204155704</v>
      </c>
      <c r="D279" s="10">
        <f t="shared" si="33"/>
        <v>7791.3810308653046</v>
      </c>
      <c r="E279" s="10">
        <f t="shared" si="34"/>
        <v>19405.764918074528</v>
      </c>
      <c r="F279" s="10">
        <f t="shared" si="28"/>
        <v>27197.145948939833</v>
      </c>
      <c r="G279" s="5">
        <f t="shared" si="29"/>
        <v>2260998.4392376295</v>
      </c>
    </row>
    <row r="280" spans="1:7" x14ac:dyDescent="0.35">
      <c r="A280" s="9">
        <f t="shared" si="30"/>
        <v>53601</v>
      </c>
      <c r="B280" s="6">
        <f t="shared" si="31"/>
        <v>266</v>
      </c>
      <c r="C280" s="5">
        <f t="shared" si="32"/>
        <v>2260998.4392376295</v>
      </c>
      <c r="D280" s="10">
        <f t="shared" si="33"/>
        <v>7725.0780007285503</v>
      </c>
      <c r="E280" s="10">
        <f t="shared" si="34"/>
        <v>19472.067948211283</v>
      </c>
      <c r="F280" s="10">
        <f t="shared" si="28"/>
        <v>27197.145948939833</v>
      </c>
      <c r="G280" s="5">
        <f t="shared" si="29"/>
        <v>2241526.3712894181</v>
      </c>
    </row>
    <row r="281" spans="1:7" x14ac:dyDescent="0.35">
      <c r="A281" s="9">
        <f t="shared" si="30"/>
        <v>53632</v>
      </c>
      <c r="B281" s="6">
        <f t="shared" si="31"/>
        <v>267</v>
      </c>
      <c r="C281" s="5">
        <f t="shared" si="32"/>
        <v>2241526.3712894181</v>
      </c>
      <c r="D281" s="10">
        <f t="shared" si="33"/>
        <v>7658.5484352388276</v>
      </c>
      <c r="E281" s="10">
        <f t="shared" si="34"/>
        <v>19538.597513701006</v>
      </c>
      <c r="F281" s="10">
        <f t="shared" si="28"/>
        <v>27197.145948939833</v>
      </c>
      <c r="G281" s="5">
        <f t="shared" si="29"/>
        <v>2221987.7737757172</v>
      </c>
    </row>
    <row r="282" spans="1:7" x14ac:dyDescent="0.35">
      <c r="A282" s="9">
        <f t="shared" si="30"/>
        <v>53662</v>
      </c>
      <c r="B282" s="6">
        <f t="shared" si="31"/>
        <v>268</v>
      </c>
      <c r="C282" s="5">
        <f t="shared" si="32"/>
        <v>2221987.7737757172</v>
      </c>
      <c r="D282" s="10">
        <f t="shared" si="33"/>
        <v>7591.791560400352</v>
      </c>
      <c r="E282" s="10">
        <f t="shared" si="34"/>
        <v>19605.354388539483</v>
      </c>
      <c r="F282" s="10">
        <f t="shared" si="28"/>
        <v>27197.145948939833</v>
      </c>
      <c r="G282" s="5">
        <f t="shared" si="29"/>
        <v>2202382.4193871776</v>
      </c>
    </row>
    <row r="283" spans="1:7" x14ac:dyDescent="0.35">
      <c r="A283" s="9">
        <f t="shared" si="30"/>
        <v>53693</v>
      </c>
      <c r="B283" s="6">
        <f t="shared" si="31"/>
        <v>269</v>
      </c>
      <c r="C283" s="5">
        <f t="shared" si="32"/>
        <v>2202382.4193871776</v>
      </c>
      <c r="D283" s="10">
        <f t="shared" si="33"/>
        <v>7524.8065995728412</v>
      </c>
      <c r="E283" s="10">
        <f t="shared" si="34"/>
        <v>19672.339349366994</v>
      </c>
      <c r="F283" s="10">
        <f t="shared" si="28"/>
        <v>27197.145948939833</v>
      </c>
      <c r="G283" s="5">
        <f t="shared" si="29"/>
        <v>2182710.0800378104</v>
      </c>
    </row>
    <row r="284" spans="1:7" x14ac:dyDescent="0.35">
      <c r="A284" s="9">
        <f t="shared" si="30"/>
        <v>53724</v>
      </c>
      <c r="B284" s="6">
        <f t="shared" si="31"/>
        <v>270</v>
      </c>
      <c r="C284" s="5">
        <f t="shared" si="32"/>
        <v>2182710.0800378104</v>
      </c>
      <c r="D284" s="10">
        <f t="shared" si="33"/>
        <v>7457.5927734625029</v>
      </c>
      <c r="E284" s="10">
        <f t="shared" si="34"/>
        <v>19739.553175477333</v>
      </c>
      <c r="F284" s="10">
        <f t="shared" si="28"/>
        <v>27197.145948939837</v>
      </c>
      <c r="G284" s="5">
        <f t="shared" si="29"/>
        <v>2162970.5268623331</v>
      </c>
    </row>
    <row r="285" spans="1:7" x14ac:dyDescent="0.35">
      <c r="A285" s="9">
        <f t="shared" si="30"/>
        <v>53752</v>
      </c>
      <c r="B285" s="6">
        <f t="shared" si="31"/>
        <v>271</v>
      </c>
      <c r="C285" s="5">
        <f t="shared" si="32"/>
        <v>2162970.5268623331</v>
      </c>
      <c r="D285" s="10">
        <f t="shared" si="33"/>
        <v>7390.1493001129575</v>
      </c>
      <c r="E285" s="10">
        <f t="shared" si="34"/>
        <v>19806.996648826884</v>
      </c>
      <c r="F285" s="10">
        <f t="shared" si="28"/>
        <v>27197.14594893984</v>
      </c>
      <c r="G285" s="5">
        <f t="shared" si="29"/>
        <v>2143163.530213506</v>
      </c>
    </row>
    <row r="286" spans="1:7" x14ac:dyDescent="0.35">
      <c r="A286" s="9">
        <f t="shared" si="30"/>
        <v>53783</v>
      </c>
      <c r="B286" s="6">
        <f t="shared" si="31"/>
        <v>272</v>
      </c>
      <c r="C286" s="5">
        <f t="shared" si="32"/>
        <v>2143163.530213506</v>
      </c>
      <c r="D286" s="10">
        <f t="shared" si="33"/>
        <v>7322.4753948961315</v>
      </c>
      <c r="E286" s="10">
        <f t="shared" si="34"/>
        <v>19874.670554043707</v>
      </c>
      <c r="F286" s="10">
        <f t="shared" si="28"/>
        <v>27197.14594893984</v>
      </c>
      <c r="G286" s="5">
        <f t="shared" si="29"/>
        <v>2123288.8596594622</v>
      </c>
    </row>
    <row r="287" spans="1:7" x14ac:dyDescent="0.35">
      <c r="A287" s="9">
        <f t="shared" si="30"/>
        <v>53813</v>
      </c>
      <c r="B287" s="6">
        <f t="shared" si="31"/>
        <v>273</v>
      </c>
      <c r="C287" s="5">
        <f t="shared" si="32"/>
        <v>2123288.8596594622</v>
      </c>
      <c r="D287" s="10">
        <f t="shared" si="33"/>
        <v>7254.5702705031472</v>
      </c>
      <c r="E287" s="10">
        <f t="shared" si="34"/>
        <v>19942.575678436686</v>
      </c>
      <c r="F287" s="10">
        <f t="shared" si="28"/>
        <v>27197.145948939833</v>
      </c>
      <c r="G287" s="5">
        <f t="shared" si="29"/>
        <v>2103346.2839810257</v>
      </c>
    </row>
    <row r="288" spans="1:7" x14ac:dyDescent="0.35">
      <c r="A288" s="9">
        <f t="shared" si="30"/>
        <v>53844</v>
      </c>
      <c r="B288" s="6">
        <f t="shared" si="31"/>
        <v>274</v>
      </c>
      <c r="C288" s="5">
        <f t="shared" si="32"/>
        <v>2103346.2839810257</v>
      </c>
      <c r="D288" s="10">
        <f t="shared" si="33"/>
        <v>7186.4331369351567</v>
      </c>
      <c r="E288" s="10">
        <f t="shared" si="34"/>
        <v>20010.71281200468</v>
      </c>
      <c r="F288" s="10">
        <f t="shared" si="28"/>
        <v>27197.145948939837</v>
      </c>
      <c r="G288" s="5">
        <f t="shared" si="29"/>
        <v>2083335.5711690211</v>
      </c>
    </row>
    <row r="289" spans="1:7" x14ac:dyDescent="0.35">
      <c r="A289" s="9">
        <f t="shared" si="30"/>
        <v>53874</v>
      </c>
      <c r="B289" s="6">
        <f t="shared" si="31"/>
        <v>275</v>
      </c>
      <c r="C289" s="5">
        <f t="shared" si="32"/>
        <v>2083335.5711690211</v>
      </c>
      <c r="D289" s="10">
        <f t="shared" si="33"/>
        <v>7118.0632014941402</v>
      </c>
      <c r="E289" s="10">
        <f t="shared" si="34"/>
        <v>20079.082747445696</v>
      </c>
      <c r="F289" s="10">
        <f t="shared" si="28"/>
        <v>27197.145948939837</v>
      </c>
      <c r="G289" s="5">
        <f t="shared" si="29"/>
        <v>2063256.4884215754</v>
      </c>
    </row>
    <row r="290" spans="1:7" x14ac:dyDescent="0.35">
      <c r="A290" s="9">
        <f t="shared" si="30"/>
        <v>53905</v>
      </c>
      <c r="B290" s="6">
        <f t="shared" si="31"/>
        <v>276</v>
      </c>
      <c r="C290" s="5">
        <f t="shared" si="32"/>
        <v>2063256.4884215754</v>
      </c>
      <c r="D290" s="10">
        <f t="shared" si="33"/>
        <v>7049.4596687737003</v>
      </c>
      <c r="E290" s="10">
        <f t="shared" si="34"/>
        <v>20147.686280166137</v>
      </c>
      <c r="F290" s="10">
        <f t="shared" si="28"/>
        <v>27197.145948939837</v>
      </c>
      <c r="G290" s="5">
        <f t="shared" si="29"/>
        <v>2043108.8021414094</v>
      </c>
    </row>
    <row r="291" spans="1:7" x14ac:dyDescent="0.35">
      <c r="A291" s="9">
        <f t="shared" si="30"/>
        <v>53936</v>
      </c>
      <c r="B291" s="6">
        <f t="shared" si="31"/>
        <v>277</v>
      </c>
      <c r="C291" s="5">
        <f t="shared" si="32"/>
        <v>2043108.8021414094</v>
      </c>
      <c r="D291" s="10">
        <f t="shared" si="33"/>
        <v>6980.6217406498008</v>
      </c>
      <c r="E291" s="10">
        <f t="shared" si="34"/>
        <v>20216.524208290037</v>
      </c>
      <c r="F291" s="10">
        <f t="shared" si="28"/>
        <v>27197.145948939837</v>
      </c>
      <c r="G291" s="5">
        <f t="shared" si="29"/>
        <v>2022892.2779331193</v>
      </c>
    </row>
    <row r="292" spans="1:7" x14ac:dyDescent="0.35">
      <c r="A292" s="9">
        <f t="shared" si="30"/>
        <v>53966</v>
      </c>
      <c r="B292" s="6">
        <f t="shared" si="31"/>
        <v>278</v>
      </c>
      <c r="C292" s="5">
        <f t="shared" si="32"/>
        <v>2022892.2779331193</v>
      </c>
      <c r="D292" s="10">
        <f t="shared" si="33"/>
        <v>6911.5486162714769</v>
      </c>
      <c r="E292" s="10">
        <f t="shared" si="34"/>
        <v>20285.597332668363</v>
      </c>
      <c r="F292" s="10">
        <f t="shared" si="28"/>
        <v>27197.14594893984</v>
      </c>
      <c r="G292" s="5">
        <f t="shared" si="29"/>
        <v>2002606.6806004511</v>
      </c>
    </row>
    <row r="293" spans="1:7" x14ac:dyDescent="0.35">
      <c r="A293" s="9">
        <f t="shared" si="30"/>
        <v>53997</v>
      </c>
      <c r="B293" s="6">
        <f t="shared" si="31"/>
        <v>279</v>
      </c>
      <c r="C293" s="5">
        <f t="shared" si="32"/>
        <v>2002606.6806004511</v>
      </c>
      <c r="D293" s="10">
        <f t="shared" si="33"/>
        <v>6842.2394920515262</v>
      </c>
      <c r="E293" s="10">
        <f t="shared" si="34"/>
        <v>20354.906456888311</v>
      </c>
      <c r="F293" s="10">
        <f t="shared" si="28"/>
        <v>27197.145948939837</v>
      </c>
      <c r="G293" s="5">
        <f t="shared" si="29"/>
        <v>1982251.7741435627</v>
      </c>
    </row>
    <row r="294" spans="1:7" x14ac:dyDescent="0.35">
      <c r="A294" s="9">
        <f t="shared" si="30"/>
        <v>54027</v>
      </c>
      <c r="B294" s="6">
        <f t="shared" si="31"/>
        <v>280</v>
      </c>
      <c r="C294" s="5">
        <f t="shared" si="32"/>
        <v>1982251.7741435627</v>
      </c>
      <c r="D294" s="10">
        <f t="shared" si="33"/>
        <v>6772.6935616571573</v>
      </c>
      <c r="E294" s="10">
        <f t="shared" si="34"/>
        <v>20424.452387282679</v>
      </c>
      <c r="F294" s="10">
        <f t="shared" si="28"/>
        <v>27197.145948939837</v>
      </c>
      <c r="G294" s="5">
        <f t="shared" si="29"/>
        <v>1961827.32175628</v>
      </c>
    </row>
    <row r="295" spans="1:7" x14ac:dyDescent="0.35">
      <c r="A295" s="9">
        <f t="shared" si="30"/>
        <v>54058</v>
      </c>
      <c r="B295" s="6">
        <f t="shared" si="31"/>
        <v>281</v>
      </c>
      <c r="C295" s="5">
        <f t="shared" si="32"/>
        <v>1961827.32175628</v>
      </c>
      <c r="D295" s="10">
        <f t="shared" si="33"/>
        <v>6702.9100160006074</v>
      </c>
      <c r="E295" s="10">
        <f t="shared" si="34"/>
        <v>20494.235932939227</v>
      </c>
      <c r="F295" s="10">
        <f t="shared" si="28"/>
        <v>27197.145948939833</v>
      </c>
      <c r="G295" s="5">
        <f t="shared" si="29"/>
        <v>1941333.0858233408</v>
      </c>
    </row>
    <row r="296" spans="1:7" x14ac:dyDescent="0.35">
      <c r="A296" s="9">
        <f t="shared" si="30"/>
        <v>54089</v>
      </c>
      <c r="B296" s="6">
        <f t="shared" si="31"/>
        <v>282</v>
      </c>
      <c r="C296" s="5">
        <f t="shared" si="32"/>
        <v>1941333.0858233408</v>
      </c>
      <c r="D296" s="10">
        <f t="shared" si="33"/>
        <v>6632.8880432297319</v>
      </c>
      <c r="E296" s="10">
        <f t="shared" si="34"/>
        <v>20564.257905710103</v>
      </c>
      <c r="F296" s="10">
        <f t="shared" si="28"/>
        <v>27197.145948939833</v>
      </c>
      <c r="G296" s="5">
        <f t="shared" si="29"/>
        <v>1920768.8279176308</v>
      </c>
    </row>
    <row r="297" spans="1:7" x14ac:dyDescent="0.35">
      <c r="A297" s="9">
        <f t="shared" si="30"/>
        <v>54118</v>
      </c>
      <c r="B297" s="6">
        <f t="shared" si="31"/>
        <v>283</v>
      </c>
      <c r="C297" s="5">
        <f t="shared" si="32"/>
        <v>1920768.8279176308</v>
      </c>
      <c r="D297" s="10">
        <f t="shared" si="33"/>
        <v>6562.6268287185558</v>
      </c>
      <c r="E297" s="10">
        <f t="shared" si="34"/>
        <v>20634.519120221281</v>
      </c>
      <c r="F297" s="10">
        <f t="shared" si="28"/>
        <v>27197.145948939837</v>
      </c>
      <c r="G297" s="5">
        <f t="shared" si="29"/>
        <v>1900134.3087974095</v>
      </c>
    </row>
    <row r="298" spans="1:7" x14ac:dyDescent="0.35">
      <c r="A298" s="9">
        <f t="shared" si="30"/>
        <v>54149</v>
      </c>
      <c r="B298" s="6">
        <f t="shared" si="31"/>
        <v>284</v>
      </c>
      <c r="C298" s="5">
        <f t="shared" si="32"/>
        <v>1900134.3087974095</v>
      </c>
      <c r="D298" s="10">
        <f t="shared" si="33"/>
        <v>6492.1255550577998</v>
      </c>
      <c r="E298" s="10">
        <f t="shared" si="34"/>
        <v>20705.020393882034</v>
      </c>
      <c r="F298" s="10">
        <f t="shared" si="28"/>
        <v>27197.145948939833</v>
      </c>
      <c r="G298" s="5">
        <f t="shared" si="29"/>
        <v>1879429.2884035276</v>
      </c>
    </row>
    <row r="299" spans="1:7" x14ac:dyDescent="0.35">
      <c r="A299" s="9">
        <f t="shared" si="30"/>
        <v>54179</v>
      </c>
      <c r="B299" s="6">
        <f t="shared" si="31"/>
        <v>285</v>
      </c>
      <c r="C299" s="5">
        <f t="shared" si="32"/>
        <v>1879429.2884035276</v>
      </c>
      <c r="D299" s="10">
        <f t="shared" si="33"/>
        <v>6421.3834020453696</v>
      </c>
      <c r="E299" s="10">
        <f t="shared" si="34"/>
        <v>20775.762546894464</v>
      </c>
      <c r="F299" s="10">
        <f t="shared" si="28"/>
        <v>27197.145948939833</v>
      </c>
      <c r="G299" s="5">
        <f t="shared" si="29"/>
        <v>1858653.5258566332</v>
      </c>
    </row>
    <row r="300" spans="1:7" x14ac:dyDescent="0.35">
      <c r="A300" s="9">
        <f t="shared" si="30"/>
        <v>54210</v>
      </c>
      <c r="B300" s="6">
        <f t="shared" si="31"/>
        <v>286</v>
      </c>
      <c r="C300" s="5">
        <f t="shared" si="32"/>
        <v>1858653.5258566332</v>
      </c>
      <c r="D300" s="10">
        <f t="shared" si="33"/>
        <v>6350.3995466768138</v>
      </c>
      <c r="E300" s="10">
        <f t="shared" si="34"/>
        <v>20846.746402263023</v>
      </c>
      <c r="F300" s="10">
        <f t="shared" si="28"/>
        <v>27197.145948939837</v>
      </c>
      <c r="G300" s="5">
        <f t="shared" si="29"/>
        <v>1837806.7794543703</v>
      </c>
    </row>
    <row r="301" spans="1:7" x14ac:dyDescent="0.35">
      <c r="A301" s="9">
        <f t="shared" si="30"/>
        <v>54240</v>
      </c>
      <c r="B301" s="6">
        <f t="shared" si="31"/>
        <v>287</v>
      </c>
      <c r="C301" s="5">
        <f t="shared" si="32"/>
        <v>1837806.7794543703</v>
      </c>
      <c r="D301" s="10">
        <f t="shared" si="33"/>
        <v>6279.1731631357479</v>
      </c>
      <c r="E301" s="10">
        <f t="shared" si="34"/>
        <v>20917.97278580409</v>
      </c>
      <c r="F301" s="10">
        <f t="shared" si="28"/>
        <v>27197.145948939837</v>
      </c>
      <c r="G301" s="5">
        <f t="shared" si="29"/>
        <v>1816888.8066685661</v>
      </c>
    </row>
    <row r="302" spans="1:7" x14ac:dyDescent="0.35">
      <c r="A302" s="9">
        <f t="shared" si="30"/>
        <v>54271</v>
      </c>
      <c r="B302" s="6">
        <f t="shared" si="31"/>
        <v>288</v>
      </c>
      <c r="C302" s="5">
        <f t="shared" si="32"/>
        <v>1816888.8066685661</v>
      </c>
      <c r="D302" s="10">
        <f t="shared" si="33"/>
        <v>6207.7034227842514</v>
      </c>
      <c r="E302" s="10">
        <f t="shared" si="34"/>
        <v>20989.442526155584</v>
      </c>
      <c r="F302" s="10">
        <f t="shared" si="28"/>
        <v>27197.145948939837</v>
      </c>
      <c r="G302" s="5">
        <f t="shared" si="29"/>
        <v>1795899.3641424105</v>
      </c>
    </row>
    <row r="303" spans="1:7" x14ac:dyDescent="0.35">
      <c r="A303" s="9">
        <f t="shared" si="30"/>
        <v>54302</v>
      </c>
      <c r="B303" s="6">
        <f t="shared" si="31"/>
        <v>289</v>
      </c>
      <c r="C303" s="5">
        <f t="shared" si="32"/>
        <v>1795899.3641424105</v>
      </c>
      <c r="D303" s="10">
        <f t="shared" si="33"/>
        <v>6135.9894941532193</v>
      </c>
      <c r="E303" s="10">
        <f t="shared" si="34"/>
        <v>21061.156454786615</v>
      </c>
      <c r="F303" s="10">
        <f t="shared" si="28"/>
        <v>27197.145948939833</v>
      </c>
      <c r="G303" s="5">
        <f t="shared" si="29"/>
        <v>1774838.2076876238</v>
      </c>
    </row>
    <row r="304" spans="1:7" x14ac:dyDescent="0.35">
      <c r="A304" s="9">
        <f t="shared" si="30"/>
        <v>54332</v>
      </c>
      <c r="B304" s="6">
        <f t="shared" si="31"/>
        <v>290</v>
      </c>
      <c r="C304" s="5">
        <f t="shared" si="32"/>
        <v>1774838.2076876238</v>
      </c>
      <c r="D304" s="10">
        <f t="shared" si="33"/>
        <v>6064.0305429326982</v>
      </c>
      <c r="E304" s="10">
        <f t="shared" si="34"/>
        <v>21133.115406007139</v>
      </c>
      <c r="F304" s="10">
        <f t="shared" si="28"/>
        <v>27197.145948939837</v>
      </c>
      <c r="G304" s="5">
        <f t="shared" si="29"/>
        <v>1753705.0922816168</v>
      </c>
    </row>
    <row r="305" spans="1:7" x14ac:dyDescent="0.35">
      <c r="A305" s="9">
        <f t="shared" si="30"/>
        <v>54363</v>
      </c>
      <c r="B305" s="6">
        <f t="shared" si="31"/>
        <v>291</v>
      </c>
      <c r="C305" s="5">
        <f t="shared" si="32"/>
        <v>1753705.0922816168</v>
      </c>
      <c r="D305" s="10">
        <f t="shared" si="33"/>
        <v>5991.8257319621753</v>
      </c>
      <c r="E305" s="10">
        <f t="shared" si="34"/>
        <v>21205.320216977663</v>
      </c>
      <c r="F305" s="10">
        <f t="shared" si="28"/>
        <v>27197.14594893984</v>
      </c>
      <c r="G305" s="5">
        <f t="shared" si="29"/>
        <v>1732499.772064639</v>
      </c>
    </row>
    <row r="306" spans="1:7" x14ac:dyDescent="0.35">
      <c r="A306" s="9">
        <f t="shared" si="30"/>
        <v>54393</v>
      </c>
      <c r="B306" s="6">
        <f t="shared" si="31"/>
        <v>292</v>
      </c>
      <c r="C306" s="5">
        <f t="shared" si="32"/>
        <v>1732499.772064639</v>
      </c>
      <c r="D306" s="10">
        <f t="shared" si="33"/>
        <v>5919.3742212208335</v>
      </c>
      <c r="E306" s="10">
        <f t="shared" si="34"/>
        <v>21277.771727719006</v>
      </c>
      <c r="F306" s="10">
        <f t="shared" si="28"/>
        <v>27197.14594893984</v>
      </c>
      <c r="G306" s="5">
        <f t="shared" si="29"/>
        <v>1711222.0003369199</v>
      </c>
    </row>
    <row r="307" spans="1:7" x14ac:dyDescent="0.35">
      <c r="A307" s="9">
        <f t="shared" si="30"/>
        <v>54424</v>
      </c>
      <c r="B307" s="6">
        <f t="shared" si="31"/>
        <v>293</v>
      </c>
      <c r="C307" s="5">
        <f t="shared" si="32"/>
        <v>1711222.0003369199</v>
      </c>
      <c r="D307" s="10">
        <f t="shared" si="33"/>
        <v>5846.6751678177934</v>
      </c>
      <c r="E307" s="10">
        <f t="shared" si="34"/>
        <v>21350.470781122043</v>
      </c>
      <c r="F307" s="10">
        <f t="shared" si="28"/>
        <v>27197.145948939837</v>
      </c>
      <c r="G307" s="5">
        <f t="shared" si="29"/>
        <v>1689871.5295557978</v>
      </c>
    </row>
    <row r="308" spans="1:7" x14ac:dyDescent="0.35">
      <c r="A308" s="9">
        <f t="shared" si="30"/>
        <v>54455</v>
      </c>
      <c r="B308" s="6">
        <f t="shared" si="31"/>
        <v>294</v>
      </c>
      <c r="C308" s="5">
        <f t="shared" si="32"/>
        <v>1689871.5295557978</v>
      </c>
      <c r="D308" s="10">
        <f t="shared" si="33"/>
        <v>5773.7277259822931</v>
      </c>
      <c r="E308" s="10">
        <f t="shared" si="34"/>
        <v>21423.418222957542</v>
      </c>
      <c r="F308" s="10">
        <f t="shared" si="28"/>
        <v>27197.145948939833</v>
      </c>
      <c r="G308" s="5">
        <f t="shared" si="29"/>
        <v>1668448.1113328403</v>
      </c>
    </row>
    <row r="309" spans="1:7" x14ac:dyDescent="0.35">
      <c r="A309" s="9">
        <f t="shared" si="30"/>
        <v>54483</v>
      </c>
      <c r="B309" s="6">
        <f t="shared" si="31"/>
        <v>295</v>
      </c>
      <c r="C309" s="5">
        <f t="shared" si="32"/>
        <v>1668448.1113328403</v>
      </c>
      <c r="D309" s="10">
        <f t="shared" si="33"/>
        <v>5700.5310470538552</v>
      </c>
      <c r="E309" s="10">
        <f t="shared" si="34"/>
        <v>21496.61490188598</v>
      </c>
      <c r="F309" s="10">
        <f t="shared" si="28"/>
        <v>27197.145948939833</v>
      </c>
      <c r="G309" s="5">
        <f t="shared" si="29"/>
        <v>1646951.4964309542</v>
      </c>
    </row>
    <row r="310" spans="1:7" x14ac:dyDescent="0.35">
      <c r="A310" s="9">
        <f t="shared" si="30"/>
        <v>54514</v>
      </c>
      <c r="B310" s="6">
        <f t="shared" si="31"/>
        <v>296</v>
      </c>
      <c r="C310" s="5">
        <f t="shared" si="32"/>
        <v>1646951.4964309542</v>
      </c>
      <c r="D310" s="10">
        <f t="shared" si="33"/>
        <v>5627.0842794724113</v>
      </c>
      <c r="E310" s="10">
        <f t="shared" si="34"/>
        <v>21570.061669467425</v>
      </c>
      <c r="F310" s="10">
        <f t="shared" si="28"/>
        <v>27197.145948939837</v>
      </c>
      <c r="G310" s="5">
        <f t="shared" si="29"/>
        <v>1625381.4347614867</v>
      </c>
    </row>
    <row r="311" spans="1:7" x14ac:dyDescent="0.35">
      <c r="A311" s="9">
        <f t="shared" si="30"/>
        <v>54544</v>
      </c>
      <c r="B311" s="6">
        <f t="shared" si="31"/>
        <v>297</v>
      </c>
      <c r="C311" s="5">
        <f t="shared" si="32"/>
        <v>1625381.4347614867</v>
      </c>
      <c r="D311" s="10">
        <f t="shared" si="33"/>
        <v>5553.3865687683974</v>
      </c>
      <c r="E311" s="10">
        <f t="shared" si="34"/>
        <v>21643.759380171439</v>
      </c>
      <c r="F311" s="10">
        <f t="shared" si="28"/>
        <v>27197.145948939837</v>
      </c>
      <c r="G311" s="5">
        <f t="shared" si="29"/>
        <v>1603737.6753813152</v>
      </c>
    </row>
    <row r="312" spans="1:7" x14ac:dyDescent="0.35">
      <c r="A312" s="9">
        <f t="shared" si="30"/>
        <v>54575</v>
      </c>
      <c r="B312" s="6">
        <f t="shared" si="31"/>
        <v>298</v>
      </c>
      <c r="C312" s="5">
        <f t="shared" si="32"/>
        <v>1603737.6753813152</v>
      </c>
      <c r="D312" s="10">
        <f t="shared" si="33"/>
        <v>5479.4370575528119</v>
      </c>
      <c r="E312" s="10">
        <f t="shared" si="34"/>
        <v>21717.708891387021</v>
      </c>
      <c r="F312" s="10">
        <f t="shared" si="28"/>
        <v>27197.145948939833</v>
      </c>
      <c r="G312" s="5">
        <f t="shared" si="29"/>
        <v>1582019.9664899281</v>
      </c>
    </row>
    <row r="313" spans="1:7" x14ac:dyDescent="0.35">
      <c r="A313" s="9">
        <f t="shared" si="30"/>
        <v>54605</v>
      </c>
      <c r="B313" s="6">
        <f t="shared" si="31"/>
        <v>299</v>
      </c>
      <c r="C313" s="5">
        <f t="shared" si="32"/>
        <v>1582019.9664899281</v>
      </c>
      <c r="D313" s="10">
        <f t="shared" si="33"/>
        <v>5405.2348855072396</v>
      </c>
      <c r="E313" s="10">
        <f t="shared" si="34"/>
        <v>21791.911063432595</v>
      </c>
      <c r="F313" s="10">
        <f t="shared" si="28"/>
        <v>27197.145948939833</v>
      </c>
      <c r="G313" s="5">
        <f t="shared" si="29"/>
        <v>1560228.0554264954</v>
      </c>
    </row>
    <row r="314" spans="1:7" x14ac:dyDescent="0.35">
      <c r="A314" s="9">
        <f t="shared" si="30"/>
        <v>54636</v>
      </c>
      <c r="B314" s="6">
        <f t="shared" si="31"/>
        <v>300</v>
      </c>
      <c r="C314" s="5">
        <f t="shared" si="32"/>
        <v>1560228.0554264954</v>
      </c>
      <c r="D314" s="10">
        <f t="shared" si="33"/>
        <v>5330.7791893738449</v>
      </c>
      <c r="E314" s="10">
        <f t="shared" si="34"/>
        <v>21866.36675956599</v>
      </c>
      <c r="F314" s="10">
        <f t="shared" si="28"/>
        <v>27197.145948939833</v>
      </c>
      <c r="G314" s="5">
        <f t="shared" si="29"/>
        <v>1538361.6886669295</v>
      </c>
    </row>
    <row r="315" spans="1:7" x14ac:dyDescent="0.35">
      <c r="A315" s="9">
        <f t="shared" si="30"/>
        <v>54667</v>
      </c>
      <c r="B315" s="6">
        <f t="shared" si="31"/>
        <v>301</v>
      </c>
      <c r="C315" s="5">
        <f t="shared" si="32"/>
        <v>1538361.6886669295</v>
      </c>
      <c r="D315" s="10">
        <f t="shared" si="33"/>
        <v>5256.0691029453274</v>
      </c>
      <c r="E315" s="10">
        <f t="shared" si="34"/>
        <v>21941.076845994507</v>
      </c>
      <c r="F315" s="10">
        <f t="shared" si="28"/>
        <v>27197.145948939833</v>
      </c>
      <c r="G315" s="5">
        <f t="shared" si="29"/>
        <v>1516420.611820935</v>
      </c>
    </row>
    <row r="316" spans="1:7" x14ac:dyDescent="0.35">
      <c r="A316" s="9">
        <f t="shared" si="30"/>
        <v>54697</v>
      </c>
      <c r="B316" s="6">
        <f t="shared" si="31"/>
        <v>302</v>
      </c>
      <c r="C316" s="5">
        <f t="shared" si="32"/>
        <v>1516420.611820935</v>
      </c>
      <c r="D316" s="10">
        <f t="shared" si="33"/>
        <v>5181.1037570548469</v>
      </c>
      <c r="E316" s="10">
        <f t="shared" si="34"/>
        <v>22016.042191884986</v>
      </c>
      <c r="F316" s="10">
        <f t="shared" si="28"/>
        <v>27197.145948939833</v>
      </c>
      <c r="G316" s="5">
        <f t="shared" si="29"/>
        <v>1494404.5696290501</v>
      </c>
    </row>
    <row r="317" spans="1:7" x14ac:dyDescent="0.35">
      <c r="A317" s="9">
        <f t="shared" si="30"/>
        <v>54728</v>
      </c>
      <c r="B317" s="6">
        <f t="shared" si="31"/>
        <v>303</v>
      </c>
      <c r="C317" s="5">
        <f t="shared" si="32"/>
        <v>1494404.5696290501</v>
      </c>
      <c r="D317" s="10">
        <f t="shared" si="33"/>
        <v>5105.8822795659053</v>
      </c>
      <c r="E317" s="10">
        <f t="shared" si="34"/>
        <v>22091.263669373933</v>
      </c>
      <c r="F317" s="10">
        <f t="shared" si="28"/>
        <v>27197.14594893984</v>
      </c>
      <c r="G317" s="5">
        <f t="shared" si="29"/>
        <v>1472313.3059596762</v>
      </c>
    </row>
    <row r="318" spans="1:7" x14ac:dyDescent="0.35">
      <c r="A318" s="9">
        <f t="shared" si="30"/>
        <v>54758</v>
      </c>
      <c r="B318" s="6">
        <f t="shared" si="31"/>
        <v>304</v>
      </c>
      <c r="C318" s="5">
        <f t="shared" si="32"/>
        <v>1472313.3059596762</v>
      </c>
      <c r="D318" s="10">
        <f t="shared" si="33"/>
        <v>5030.4037953622119</v>
      </c>
      <c r="E318" s="10">
        <f t="shared" si="34"/>
        <v>22166.742153577623</v>
      </c>
      <c r="F318" s="10">
        <f t="shared" si="28"/>
        <v>27197.145948939833</v>
      </c>
      <c r="G318" s="5">
        <f t="shared" si="29"/>
        <v>1450146.5638060984</v>
      </c>
    </row>
    <row r="319" spans="1:7" x14ac:dyDescent="0.35">
      <c r="A319" s="9">
        <f t="shared" si="30"/>
        <v>54789</v>
      </c>
      <c r="B319" s="6">
        <f t="shared" si="31"/>
        <v>305</v>
      </c>
      <c r="C319" s="5">
        <f t="shared" si="32"/>
        <v>1450146.5638060984</v>
      </c>
      <c r="D319" s="10">
        <f t="shared" si="33"/>
        <v>4954.6674263374889</v>
      </c>
      <c r="E319" s="10">
        <f t="shared" si="34"/>
        <v>22242.478522602349</v>
      </c>
      <c r="F319" s="10">
        <f t="shared" si="28"/>
        <v>27197.145948939837</v>
      </c>
      <c r="G319" s="5">
        <f t="shared" si="29"/>
        <v>1427904.0852834962</v>
      </c>
    </row>
    <row r="320" spans="1:7" x14ac:dyDescent="0.35">
      <c r="A320" s="9">
        <f t="shared" si="30"/>
        <v>54820</v>
      </c>
      <c r="B320" s="6">
        <f t="shared" si="31"/>
        <v>306</v>
      </c>
      <c r="C320" s="5">
        <f t="shared" si="32"/>
        <v>1427904.0852834962</v>
      </c>
      <c r="D320" s="10">
        <f t="shared" si="33"/>
        <v>4878.6722913852636</v>
      </c>
      <c r="E320" s="10">
        <f t="shared" si="34"/>
        <v>22318.473657554572</v>
      </c>
      <c r="F320" s="10">
        <f t="shared" si="28"/>
        <v>27197.145948939837</v>
      </c>
      <c r="G320" s="5">
        <f t="shared" si="29"/>
        <v>1405585.6116259417</v>
      </c>
    </row>
    <row r="321" spans="1:7" x14ac:dyDescent="0.35">
      <c r="A321" s="9">
        <f t="shared" si="30"/>
        <v>54848</v>
      </c>
      <c r="B321" s="6">
        <f t="shared" si="31"/>
        <v>307</v>
      </c>
      <c r="C321" s="5">
        <f t="shared" si="32"/>
        <v>1405585.6116259417</v>
      </c>
      <c r="D321" s="10">
        <f t="shared" si="33"/>
        <v>4802.4175063886196</v>
      </c>
      <c r="E321" s="10">
        <f t="shared" si="34"/>
        <v>22394.728442551219</v>
      </c>
      <c r="F321" s="10">
        <f t="shared" si="28"/>
        <v>27197.14594893984</v>
      </c>
      <c r="G321" s="5">
        <f t="shared" si="29"/>
        <v>1383190.8831833904</v>
      </c>
    </row>
    <row r="322" spans="1:7" x14ac:dyDescent="0.35">
      <c r="A322" s="9">
        <f t="shared" si="30"/>
        <v>54879</v>
      </c>
      <c r="B322" s="6">
        <f t="shared" si="31"/>
        <v>308</v>
      </c>
      <c r="C322" s="5">
        <f t="shared" si="32"/>
        <v>1383190.8831833904</v>
      </c>
      <c r="D322" s="10">
        <f t="shared" si="33"/>
        <v>4725.9021842099028</v>
      </c>
      <c r="E322" s="10">
        <f t="shared" si="34"/>
        <v>22471.243764729938</v>
      </c>
      <c r="F322" s="10">
        <f t="shared" si="28"/>
        <v>27197.14594893984</v>
      </c>
      <c r="G322" s="5">
        <f t="shared" si="29"/>
        <v>1360719.6394186604</v>
      </c>
    </row>
    <row r="323" spans="1:7" x14ac:dyDescent="0.35">
      <c r="A323" s="9">
        <f t="shared" si="30"/>
        <v>54909</v>
      </c>
      <c r="B323" s="6">
        <f t="shared" si="31"/>
        <v>309</v>
      </c>
      <c r="C323" s="5">
        <f t="shared" si="32"/>
        <v>1360719.6394186604</v>
      </c>
      <c r="D323" s="10">
        <f t="shared" si="33"/>
        <v>4649.125434680408</v>
      </c>
      <c r="E323" s="10">
        <f t="shared" si="34"/>
        <v>22548.020514259428</v>
      </c>
      <c r="F323" s="10">
        <f t="shared" si="28"/>
        <v>27197.145948939837</v>
      </c>
      <c r="G323" s="5">
        <f t="shared" si="29"/>
        <v>1338171.6189044011</v>
      </c>
    </row>
    <row r="324" spans="1:7" x14ac:dyDescent="0.35">
      <c r="A324" s="9">
        <f t="shared" si="30"/>
        <v>54940</v>
      </c>
      <c r="B324" s="6">
        <f t="shared" si="31"/>
        <v>310</v>
      </c>
      <c r="C324" s="5">
        <f t="shared" si="32"/>
        <v>1338171.6189044011</v>
      </c>
      <c r="D324" s="10">
        <f t="shared" si="33"/>
        <v>4572.0863645900217</v>
      </c>
      <c r="E324" s="10">
        <f t="shared" si="34"/>
        <v>22625.059584349812</v>
      </c>
      <c r="F324" s="10">
        <f t="shared" si="28"/>
        <v>27197.145948939833</v>
      </c>
      <c r="G324" s="5">
        <f t="shared" si="29"/>
        <v>1315546.5593200512</v>
      </c>
    </row>
    <row r="325" spans="1:7" x14ac:dyDescent="0.35">
      <c r="A325" s="9">
        <f t="shared" si="30"/>
        <v>54970</v>
      </c>
      <c r="B325" s="6">
        <f t="shared" si="31"/>
        <v>311</v>
      </c>
      <c r="C325" s="5">
        <f t="shared" si="32"/>
        <v>1315546.5593200512</v>
      </c>
      <c r="D325" s="10">
        <f t="shared" si="33"/>
        <v>4494.7840776768271</v>
      </c>
      <c r="E325" s="10">
        <f t="shared" si="34"/>
        <v>22702.361871263009</v>
      </c>
      <c r="F325" s="10">
        <f t="shared" si="28"/>
        <v>27197.145948939837</v>
      </c>
      <c r="G325" s="5">
        <f t="shared" si="29"/>
        <v>1292844.1974487882</v>
      </c>
    </row>
    <row r="326" spans="1:7" x14ac:dyDescent="0.35">
      <c r="A326" s="9">
        <f t="shared" si="30"/>
        <v>55001</v>
      </c>
      <c r="B326" s="6">
        <f t="shared" si="31"/>
        <v>312</v>
      </c>
      <c r="C326" s="5">
        <f t="shared" si="32"/>
        <v>1292844.1974487882</v>
      </c>
      <c r="D326" s="10">
        <f t="shared" si="33"/>
        <v>4417.2176746166788</v>
      </c>
      <c r="E326" s="10">
        <f t="shared" si="34"/>
        <v>22779.92827432316</v>
      </c>
      <c r="F326" s="10">
        <f t="shared" si="28"/>
        <v>27197.14594893984</v>
      </c>
      <c r="G326" s="5">
        <f t="shared" si="29"/>
        <v>1270064.269174465</v>
      </c>
    </row>
    <row r="327" spans="1:7" x14ac:dyDescent="0.35">
      <c r="A327" s="9">
        <f t="shared" si="30"/>
        <v>55032</v>
      </c>
      <c r="B327" s="6">
        <f t="shared" si="31"/>
        <v>313</v>
      </c>
      <c r="C327" s="5">
        <f t="shared" si="32"/>
        <v>1270064.269174465</v>
      </c>
      <c r="D327" s="10">
        <f t="shared" si="33"/>
        <v>4339.3862530127408</v>
      </c>
      <c r="E327" s="10">
        <f t="shared" si="34"/>
        <v>22857.759695927092</v>
      </c>
      <c r="F327" s="10">
        <f t="shared" si="28"/>
        <v>27197.145948939833</v>
      </c>
      <c r="G327" s="5">
        <f t="shared" si="29"/>
        <v>1247206.5094785378</v>
      </c>
    </row>
    <row r="328" spans="1:7" x14ac:dyDescent="0.35">
      <c r="A328" s="9">
        <f t="shared" si="30"/>
        <v>55062</v>
      </c>
      <c r="B328" s="6">
        <f t="shared" si="31"/>
        <v>314</v>
      </c>
      <c r="C328" s="5">
        <f t="shared" si="32"/>
        <v>1247206.5094785378</v>
      </c>
      <c r="D328" s="10">
        <f t="shared" si="33"/>
        <v>4261.2889073849892</v>
      </c>
      <c r="E328" s="10">
        <f t="shared" si="34"/>
        <v>22935.857041554846</v>
      </c>
      <c r="F328" s="10">
        <f t="shared" si="28"/>
        <v>27197.145948939833</v>
      </c>
      <c r="G328" s="5">
        <f t="shared" si="29"/>
        <v>1224270.6524369831</v>
      </c>
    </row>
    <row r="329" spans="1:7" x14ac:dyDescent="0.35">
      <c r="A329" s="9">
        <f t="shared" si="30"/>
        <v>55093</v>
      </c>
      <c r="B329" s="6">
        <f t="shared" si="31"/>
        <v>315</v>
      </c>
      <c r="C329" s="5">
        <f t="shared" si="32"/>
        <v>1224270.6524369831</v>
      </c>
      <c r="D329" s="10">
        <f t="shared" si="33"/>
        <v>4182.9247291596776</v>
      </c>
      <c r="E329" s="10">
        <f t="shared" si="34"/>
        <v>23014.221219780156</v>
      </c>
      <c r="F329" s="10">
        <f t="shared" si="28"/>
        <v>27197.145948939833</v>
      </c>
      <c r="G329" s="5">
        <f t="shared" si="29"/>
        <v>1201256.4312172029</v>
      </c>
    </row>
    <row r="330" spans="1:7" x14ac:dyDescent="0.35">
      <c r="A330" s="9">
        <f t="shared" si="30"/>
        <v>55123</v>
      </c>
      <c r="B330" s="6">
        <f t="shared" si="31"/>
        <v>316</v>
      </c>
      <c r="C330" s="5">
        <f t="shared" si="32"/>
        <v>1201256.4312172029</v>
      </c>
      <c r="D330" s="10">
        <f t="shared" si="33"/>
        <v>4104.2928066587629</v>
      </c>
      <c r="E330" s="10">
        <f t="shared" si="34"/>
        <v>23092.853142281074</v>
      </c>
      <c r="F330" s="10">
        <f t="shared" si="28"/>
        <v>27197.145948939837</v>
      </c>
      <c r="G330" s="5">
        <f t="shared" si="29"/>
        <v>1178163.5780749219</v>
      </c>
    </row>
    <row r="331" spans="1:7" x14ac:dyDescent="0.35">
      <c r="A331" s="9">
        <f t="shared" si="30"/>
        <v>55154</v>
      </c>
      <c r="B331" s="6">
        <f t="shared" si="31"/>
        <v>317</v>
      </c>
      <c r="C331" s="5">
        <f t="shared" si="32"/>
        <v>1178163.5780749219</v>
      </c>
      <c r="D331" s="10">
        <f t="shared" si="33"/>
        <v>4025.3922250893015</v>
      </c>
      <c r="E331" s="10">
        <f t="shared" si="34"/>
        <v>23171.753723850536</v>
      </c>
      <c r="F331" s="10">
        <f t="shared" si="28"/>
        <v>27197.145948939837</v>
      </c>
      <c r="G331" s="5">
        <f t="shared" si="29"/>
        <v>1154991.8243510714</v>
      </c>
    </row>
    <row r="332" spans="1:7" x14ac:dyDescent="0.35">
      <c r="A332" s="9">
        <f t="shared" si="30"/>
        <v>55185</v>
      </c>
      <c r="B332" s="6">
        <f t="shared" si="31"/>
        <v>318</v>
      </c>
      <c r="C332" s="5">
        <f t="shared" si="32"/>
        <v>1154991.8243510714</v>
      </c>
      <c r="D332" s="10">
        <f t="shared" si="33"/>
        <v>3946.2220665328123</v>
      </c>
      <c r="E332" s="10">
        <f t="shared" si="34"/>
        <v>23250.923882407023</v>
      </c>
      <c r="F332" s="10">
        <f t="shared" si="28"/>
        <v>27197.145948939837</v>
      </c>
      <c r="G332" s="5">
        <f t="shared" si="29"/>
        <v>1131740.9004686642</v>
      </c>
    </row>
    <row r="333" spans="1:7" x14ac:dyDescent="0.35">
      <c r="A333" s="9">
        <f t="shared" si="30"/>
        <v>55213</v>
      </c>
      <c r="B333" s="6">
        <f t="shared" si="31"/>
        <v>319</v>
      </c>
      <c r="C333" s="5">
        <f t="shared" si="32"/>
        <v>1131740.9004686642</v>
      </c>
      <c r="D333" s="10">
        <f t="shared" si="33"/>
        <v>3866.7814099345887</v>
      </c>
      <c r="E333" s="10">
        <f t="shared" si="34"/>
        <v>23330.364539005244</v>
      </c>
      <c r="F333" s="10">
        <f t="shared" si="28"/>
        <v>27197.145948939833</v>
      </c>
      <c r="G333" s="5">
        <f t="shared" si="29"/>
        <v>1108410.5359296589</v>
      </c>
    </row>
    <row r="334" spans="1:7" x14ac:dyDescent="0.35">
      <c r="A334" s="9">
        <f t="shared" si="30"/>
        <v>55244</v>
      </c>
      <c r="B334" s="6">
        <f t="shared" si="31"/>
        <v>320</v>
      </c>
      <c r="C334" s="5">
        <f t="shared" si="32"/>
        <v>1108410.5359296589</v>
      </c>
      <c r="D334" s="10">
        <f t="shared" si="33"/>
        <v>3787.0693310929873</v>
      </c>
      <c r="E334" s="10">
        <f t="shared" si="34"/>
        <v>23410.076617846848</v>
      </c>
      <c r="F334" s="10">
        <f t="shared" si="28"/>
        <v>27197.145948939833</v>
      </c>
      <c r="G334" s="5">
        <f t="shared" si="29"/>
        <v>1085000.4593118122</v>
      </c>
    </row>
    <row r="335" spans="1:7" x14ac:dyDescent="0.35">
      <c r="A335" s="9">
        <f t="shared" si="30"/>
        <v>55274</v>
      </c>
      <c r="B335" s="6">
        <f t="shared" si="31"/>
        <v>321</v>
      </c>
      <c r="C335" s="5">
        <f t="shared" si="32"/>
        <v>1085000.4593118122</v>
      </c>
      <c r="D335" s="10">
        <f t="shared" si="33"/>
        <v>3707.0849026486767</v>
      </c>
      <c r="E335" s="10">
        <f t="shared" si="34"/>
        <v>23490.061046291161</v>
      </c>
      <c r="F335" s="10">
        <f t="shared" si="28"/>
        <v>27197.145948939837</v>
      </c>
      <c r="G335" s="5">
        <f t="shared" si="29"/>
        <v>1061510.398265521</v>
      </c>
    </row>
    <row r="336" spans="1:7" x14ac:dyDescent="0.35">
      <c r="A336" s="9">
        <f t="shared" si="30"/>
        <v>55305</v>
      </c>
      <c r="B336" s="6">
        <f t="shared" si="31"/>
        <v>322</v>
      </c>
      <c r="C336" s="5">
        <f t="shared" si="32"/>
        <v>1061510.398265521</v>
      </c>
      <c r="D336" s="10">
        <f t="shared" si="33"/>
        <v>3626.8271940738496</v>
      </c>
      <c r="E336" s="10">
        <f t="shared" si="34"/>
        <v>23570.318754865988</v>
      </c>
      <c r="F336" s="10">
        <f t="shared" ref="F336:F399" si="35">IF(B336="","",SUM(D336:E336))</f>
        <v>27197.145948939837</v>
      </c>
      <c r="G336" s="5">
        <f t="shared" ref="G336:G399" si="36">IF(B336="","",SUM(C336)-SUM(E336))</f>
        <v>1037940.079510655</v>
      </c>
    </row>
    <row r="337" spans="1:7" x14ac:dyDescent="0.35">
      <c r="A337" s="9">
        <f t="shared" ref="A337:A400" si="37">IF(B337="","",EDATE(A336,1))</f>
        <v>55335</v>
      </c>
      <c r="B337" s="6">
        <f t="shared" ref="B337:B400" si="38">IF(B336="","",IF(SUM(B336)+1&lt;=$E$7,SUM(B336)+1,""))</f>
        <v>323</v>
      </c>
      <c r="C337" s="5">
        <f t="shared" ref="C337:C400" si="39">IF(B337="","",G336)</f>
        <v>1037940.079510655</v>
      </c>
      <c r="D337" s="10">
        <f t="shared" ref="D337:D400" si="40">IF(B337="","",IPMT($E$11/12,B337,$E$7,-$E$8,$E$9,0))</f>
        <v>3546.29527166139</v>
      </c>
      <c r="E337" s="10">
        <f t="shared" ref="E337:E400" si="41">IF(B337="","",PPMT($E$11/12,B337,$E$7,-$E$8,$E$9,0))</f>
        <v>23650.850677278442</v>
      </c>
      <c r="F337" s="10">
        <f t="shared" si="35"/>
        <v>27197.145948939833</v>
      </c>
      <c r="G337" s="5">
        <f t="shared" si="36"/>
        <v>1014289.2288333765</v>
      </c>
    </row>
    <row r="338" spans="1:7" x14ac:dyDescent="0.35">
      <c r="A338" s="9">
        <f t="shared" si="37"/>
        <v>55366</v>
      </c>
      <c r="B338" s="6">
        <f t="shared" si="38"/>
        <v>324</v>
      </c>
      <c r="C338" s="5">
        <f t="shared" si="39"/>
        <v>1014289.2288333765</v>
      </c>
      <c r="D338" s="10">
        <f t="shared" si="40"/>
        <v>3465.4881985140219</v>
      </c>
      <c r="E338" s="10">
        <f t="shared" si="41"/>
        <v>23731.657750425817</v>
      </c>
      <c r="F338" s="10">
        <f t="shared" si="35"/>
        <v>27197.14594893984</v>
      </c>
      <c r="G338" s="5">
        <f t="shared" si="36"/>
        <v>990557.57108295069</v>
      </c>
    </row>
    <row r="339" spans="1:7" x14ac:dyDescent="0.35">
      <c r="A339" s="9">
        <f t="shared" si="37"/>
        <v>55397</v>
      </c>
      <c r="B339" s="6">
        <f t="shared" si="38"/>
        <v>325</v>
      </c>
      <c r="C339" s="5">
        <f t="shared" si="39"/>
        <v>990557.57108295069</v>
      </c>
      <c r="D339" s="10">
        <f t="shared" si="40"/>
        <v>3384.4050345334008</v>
      </c>
      <c r="E339" s="10">
        <f t="shared" si="41"/>
        <v>23812.740914406437</v>
      </c>
      <c r="F339" s="10">
        <f t="shared" si="35"/>
        <v>27197.145948939837</v>
      </c>
      <c r="G339" s="5">
        <f t="shared" si="36"/>
        <v>966744.8301685442</v>
      </c>
    </row>
    <row r="340" spans="1:7" x14ac:dyDescent="0.35">
      <c r="A340" s="9">
        <f t="shared" si="37"/>
        <v>55427</v>
      </c>
      <c r="B340" s="6">
        <f t="shared" si="38"/>
        <v>326</v>
      </c>
      <c r="C340" s="5">
        <f t="shared" si="39"/>
        <v>966744.8301685442</v>
      </c>
      <c r="D340" s="10">
        <f t="shared" si="40"/>
        <v>3303.044836409179</v>
      </c>
      <c r="E340" s="10">
        <f t="shared" si="41"/>
        <v>23894.101112530658</v>
      </c>
      <c r="F340" s="10">
        <f t="shared" si="35"/>
        <v>27197.145948939837</v>
      </c>
      <c r="G340" s="5">
        <f t="shared" si="36"/>
        <v>942850.72905601352</v>
      </c>
    </row>
    <row r="341" spans="1:7" x14ac:dyDescent="0.35">
      <c r="A341" s="9">
        <f t="shared" si="37"/>
        <v>55458</v>
      </c>
      <c r="B341" s="6">
        <f t="shared" si="38"/>
        <v>327</v>
      </c>
      <c r="C341" s="5">
        <f t="shared" si="39"/>
        <v>942850.72905601352</v>
      </c>
      <c r="D341" s="10">
        <f t="shared" si="40"/>
        <v>3221.4066576080322</v>
      </c>
      <c r="E341" s="10">
        <f t="shared" si="41"/>
        <v>23975.739291331804</v>
      </c>
      <c r="F341" s="10">
        <f t="shared" si="35"/>
        <v>27197.145948939837</v>
      </c>
      <c r="G341" s="5">
        <f t="shared" si="36"/>
        <v>918874.98976468167</v>
      </c>
    </row>
    <row r="342" spans="1:7" x14ac:dyDescent="0.35">
      <c r="A342" s="9">
        <f t="shared" si="37"/>
        <v>55488</v>
      </c>
      <c r="B342" s="6">
        <f t="shared" si="38"/>
        <v>328</v>
      </c>
      <c r="C342" s="5">
        <f t="shared" si="39"/>
        <v>918874.98976468167</v>
      </c>
      <c r="D342" s="10">
        <f t="shared" si="40"/>
        <v>3139.4895483626487</v>
      </c>
      <c r="E342" s="10">
        <f t="shared" si="41"/>
        <v>24057.656400577183</v>
      </c>
      <c r="F342" s="10">
        <f t="shared" si="35"/>
        <v>27197.145948939833</v>
      </c>
      <c r="G342" s="5">
        <f t="shared" si="36"/>
        <v>894817.3333641045</v>
      </c>
    </row>
    <row r="343" spans="1:7" x14ac:dyDescent="0.35">
      <c r="A343" s="9">
        <f t="shared" si="37"/>
        <v>55519</v>
      </c>
      <c r="B343" s="6">
        <f t="shared" si="38"/>
        <v>329</v>
      </c>
      <c r="C343" s="5">
        <f t="shared" si="39"/>
        <v>894817.3333641045</v>
      </c>
      <c r="D343" s="10">
        <f t="shared" si="40"/>
        <v>3057.2925556606765</v>
      </c>
      <c r="E343" s="10">
        <f t="shared" si="41"/>
        <v>24139.853393279162</v>
      </c>
      <c r="F343" s="10">
        <f t="shared" si="35"/>
        <v>27197.145948939837</v>
      </c>
      <c r="G343" s="5">
        <f t="shared" si="36"/>
        <v>870677.47997082537</v>
      </c>
    </row>
    <row r="344" spans="1:7" x14ac:dyDescent="0.35">
      <c r="A344" s="9">
        <f t="shared" si="37"/>
        <v>55550</v>
      </c>
      <c r="B344" s="6">
        <f t="shared" si="38"/>
        <v>330</v>
      </c>
      <c r="C344" s="5">
        <f t="shared" si="39"/>
        <v>870677.47997082537</v>
      </c>
      <c r="D344" s="10">
        <f t="shared" si="40"/>
        <v>2974.8147232336396</v>
      </c>
      <c r="E344" s="10">
        <f t="shared" si="41"/>
        <v>24222.331225706195</v>
      </c>
      <c r="F344" s="10">
        <f t="shared" si="35"/>
        <v>27197.145948939833</v>
      </c>
      <c r="G344" s="5">
        <f t="shared" si="36"/>
        <v>846455.14874511922</v>
      </c>
    </row>
    <row r="345" spans="1:7" x14ac:dyDescent="0.35">
      <c r="A345" s="9">
        <f t="shared" si="37"/>
        <v>55579</v>
      </c>
      <c r="B345" s="6">
        <f t="shared" si="38"/>
        <v>331</v>
      </c>
      <c r="C345" s="5">
        <f t="shared" si="39"/>
        <v>846455.14874511922</v>
      </c>
      <c r="D345" s="10">
        <f t="shared" si="40"/>
        <v>2892.0550915458102</v>
      </c>
      <c r="E345" s="10">
        <f t="shared" si="41"/>
        <v>24305.090857394025</v>
      </c>
      <c r="F345" s="10">
        <f t="shared" si="35"/>
        <v>27197.145948939837</v>
      </c>
      <c r="G345" s="5">
        <f t="shared" si="36"/>
        <v>822150.05788772518</v>
      </c>
    </row>
    <row r="346" spans="1:7" x14ac:dyDescent="0.35">
      <c r="A346" s="9">
        <f t="shared" si="37"/>
        <v>55610</v>
      </c>
      <c r="B346" s="6">
        <f t="shared" si="38"/>
        <v>332</v>
      </c>
      <c r="C346" s="5">
        <f t="shared" si="39"/>
        <v>822150.05788772518</v>
      </c>
      <c r="D346" s="10">
        <f t="shared" si="40"/>
        <v>2809.0126977830469</v>
      </c>
      <c r="E346" s="10">
        <f t="shared" si="41"/>
        <v>24388.133251156789</v>
      </c>
      <c r="F346" s="10">
        <f t="shared" si="35"/>
        <v>27197.145948939837</v>
      </c>
      <c r="G346" s="5">
        <f t="shared" si="36"/>
        <v>797761.92463656841</v>
      </c>
    </row>
    <row r="347" spans="1:7" x14ac:dyDescent="0.35">
      <c r="A347" s="9">
        <f t="shared" si="37"/>
        <v>55640</v>
      </c>
      <c r="B347" s="6">
        <f t="shared" si="38"/>
        <v>333</v>
      </c>
      <c r="C347" s="5">
        <f t="shared" si="39"/>
        <v>797761.92463656841</v>
      </c>
      <c r="D347" s="10">
        <f t="shared" si="40"/>
        <v>2725.6865758415947</v>
      </c>
      <c r="E347" s="10">
        <f t="shared" si="41"/>
        <v>24471.459373098241</v>
      </c>
      <c r="F347" s="10">
        <f t="shared" si="35"/>
        <v>27197.145948939837</v>
      </c>
      <c r="G347" s="5">
        <f t="shared" si="36"/>
        <v>773290.46526347019</v>
      </c>
    </row>
    <row r="348" spans="1:7" x14ac:dyDescent="0.35">
      <c r="A348" s="9">
        <f t="shared" si="37"/>
        <v>55671</v>
      </c>
      <c r="B348" s="6">
        <f t="shared" si="38"/>
        <v>334</v>
      </c>
      <c r="C348" s="5">
        <f t="shared" si="39"/>
        <v>773290.46526347019</v>
      </c>
      <c r="D348" s="10">
        <f t="shared" si="40"/>
        <v>2642.0757563168422</v>
      </c>
      <c r="E348" s="10">
        <f t="shared" si="41"/>
        <v>24555.070192622996</v>
      </c>
      <c r="F348" s="10">
        <f t="shared" si="35"/>
        <v>27197.145948939837</v>
      </c>
      <c r="G348" s="5">
        <f t="shared" si="36"/>
        <v>748735.39507084724</v>
      </c>
    </row>
    <row r="349" spans="1:7" x14ac:dyDescent="0.35">
      <c r="A349" s="9">
        <f t="shared" si="37"/>
        <v>55701</v>
      </c>
      <c r="B349" s="6">
        <f t="shared" si="38"/>
        <v>335</v>
      </c>
      <c r="C349" s="5">
        <f t="shared" si="39"/>
        <v>748735.39507084724</v>
      </c>
      <c r="D349" s="10">
        <f t="shared" si="40"/>
        <v>2558.1792664920472</v>
      </c>
      <c r="E349" s="10">
        <f t="shared" si="41"/>
        <v>24638.966682447786</v>
      </c>
      <c r="F349" s="10">
        <f t="shared" si="35"/>
        <v>27197.145948939833</v>
      </c>
      <c r="G349" s="5">
        <f t="shared" si="36"/>
        <v>724096.42838839942</v>
      </c>
    </row>
    <row r="350" spans="1:7" x14ac:dyDescent="0.35">
      <c r="A350" s="9">
        <f t="shared" si="37"/>
        <v>55732</v>
      </c>
      <c r="B350" s="6">
        <f t="shared" si="38"/>
        <v>336</v>
      </c>
      <c r="C350" s="5">
        <f t="shared" si="39"/>
        <v>724096.42838839942</v>
      </c>
      <c r="D350" s="10">
        <f t="shared" si="40"/>
        <v>2473.996130327017</v>
      </c>
      <c r="E350" s="10">
        <f t="shared" si="41"/>
        <v>24723.149818612819</v>
      </c>
      <c r="F350" s="10">
        <f t="shared" si="35"/>
        <v>27197.145948939837</v>
      </c>
      <c r="G350" s="5">
        <f t="shared" si="36"/>
        <v>699373.27856978658</v>
      </c>
    </row>
    <row r="351" spans="1:7" x14ac:dyDescent="0.35">
      <c r="A351" s="9">
        <f t="shared" si="37"/>
        <v>55763</v>
      </c>
      <c r="B351" s="6">
        <f t="shared" si="38"/>
        <v>337</v>
      </c>
      <c r="C351" s="5">
        <f t="shared" si="39"/>
        <v>699373.27856978658</v>
      </c>
      <c r="D351" s="10">
        <f t="shared" si="40"/>
        <v>2389.5253684467566</v>
      </c>
      <c r="E351" s="10">
        <f t="shared" si="41"/>
        <v>24807.620580493076</v>
      </c>
      <c r="F351" s="10">
        <f t="shared" si="35"/>
        <v>27197.145948939833</v>
      </c>
      <c r="G351" s="5">
        <f t="shared" si="36"/>
        <v>674565.65798929345</v>
      </c>
    </row>
    <row r="352" spans="1:7" x14ac:dyDescent="0.35">
      <c r="A352" s="9">
        <f t="shared" si="37"/>
        <v>55793</v>
      </c>
      <c r="B352" s="6">
        <f t="shared" si="38"/>
        <v>338</v>
      </c>
      <c r="C352" s="5">
        <f t="shared" si="39"/>
        <v>674565.65798929345</v>
      </c>
      <c r="D352" s="10">
        <f t="shared" si="40"/>
        <v>2304.7659981300721</v>
      </c>
      <c r="E352" s="10">
        <f t="shared" si="41"/>
        <v>24892.379950809765</v>
      </c>
      <c r="F352" s="10">
        <f t="shared" si="35"/>
        <v>27197.145948939837</v>
      </c>
      <c r="G352" s="5">
        <f t="shared" si="36"/>
        <v>649673.2780384837</v>
      </c>
    </row>
    <row r="353" spans="1:7" x14ac:dyDescent="0.35">
      <c r="A353" s="9">
        <f t="shared" si="37"/>
        <v>55824</v>
      </c>
      <c r="B353" s="6">
        <f t="shared" si="38"/>
        <v>339</v>
      </c>
      <c r="C353" s="5">
        <f t="shared" si="39"/>
        <v>649673.2780384837</v>
      </c>
      <c r="D353" s="10">
        <f t="shared" si="40"/>
        <v>2219.7170332981382</v>
      </c>
      <c r="E353" s="10">
        <f t="shared" si="41"/>
        <v>24977.4289156417</v>
      </c>
      <c r="F353" s="10">
        <f t="shared" si="35"/>
        <v>27197.145948939837</v>
      </c>
      <c r="G353" s="5">
        <f t="shared" si="36"/>
        <v>624695.84912284196</v>
      </c>
    </row>
    <row r="354" spans="1:7" x14ac:dyDescent="0.35">
      <c r="A354" s="9">
        <f t="shared" si="37"/>
        <v>55854</v>
      </c>
      <c r="B354" s="6">
        <f t="shared" si="38"/>
        <v>340</v>
      </c>
      <c r="C354" s="5">
        <f t="shared" si="39"/>
        <v>624695.84912284196</v>
      </c>
      <c r="D354" s="10">
        <f t="shared" si="40"/>
        <v>2134.3774845030298</v>
      </c>
      <c r="E354" s="10">
        <f t="shared" si="41"/>
        <v>25062.768464436806</v>
      </c>
      <c r="F354" s="10">
        <f t="shared" si="35"/>
        <v>27197.145948939837</v>
      </c>
      <c r="G354" s="5">
        <f t="shared" si="36"/>
        <v>599633.0806584052</v>
      </c>
    </row>
    <row r="355" spans="1:7" x14ac:dyDescent="0.35">
      <c r="A355" s="9">
        <f t="shared" si="37"/>
        <v>55885</v>
      </c>
      <c r="B355" s="6">
        <f t="shared" si="38"/>
        <v>341</v>
      </c>
      <c r="C355" s="5">
        <f t="shared" si="39"/>
        <v>599633.0806584052</v>
      </c>
      <c r="D355" s="10">
        <f t="shared" si="40"/>
        <v>2048.7463589162039</v>
      </c>
      <c r="E355" s="10">
        <f t="shared" si="41"/>
        <v>25148.399590023633</v>
      </c>
      <c r="F355" s="10">
        <f t="shared" si="35"/>
        <v>27197.145948939837</v>
      </c>
      <c r="G355" s="5">
        <f t="shared" si="36"/>
        <v>574484.68106838153</v>
      </c>
    </row>
    <row r="356" spans="1:7" x14ac:dyDescent="0.35">
      <c r="A356" s="9">
        <f t="shared" si="37"/>
        <v>55916</v>
      </c>
      <c r="B356" s="6">
        <f t="shared" si="38"/>
        <v>342</v>
      </c>
      <c r="C356" s="5">
        <f t="shared" si="39"/>
        <v>574484.68106838153</v>
      </c>
      <c r="D356" s="10">
        <f t="shared" si="40"/>
        <v>1962.8226603169567</v>
      </c>
      <c r="E356" s="10">
        <f t="shared" si="41"/>
        <v>25234.32328862288</v>
      </c>
      <c r="F356" s="10">
        <f t="shared" si="35"/>
        <v>27197.145948939837</v>
      </c>
      <c r="G356" s="5">
        <f t="shared" si="36"/>
        <v>549250.35777975863</v>
      </c>
    </row>
    <row r="357" spans="1:7" x14ac:dyDescent="0.35">
      <c r="A357" s="9">
        <f t="shared" si="37"/>
        <v>55944</v>
      </c>
      <c r="B357" s="6">
        <f t="shared" si="38"/>
        <v>343</v>
      </c>
      <c r="C357" s="5">
        <f t="shared" si="39"/>
        <v>549250.35777975863</v>
      </c>
      <c r="D357" s="10">
        <f t="shared" si="40"/>
        <v>1876.6053890808282</v>
      </c>
      <c r="E357" s="10">
        <f t="shared" si="41"/>
        <v>25320.540559859004</v>
      </c>
      <c r="F357" s="10">
        <f t="shared" si="35"/>
        <v>27197.145948939833</v>
      </c>
      <c r="G357" s="5">
        <f t="shared" si="36"/>
        <v>523929.81721989962</v>
      </c>
    </row>
    <row r="358" spans="1:7" x14ac:dyDescent="0.35">
      <c r="A358" s="9">
        <f t="shared" si="37"/>
        <v>55975</v>
      </c>
      <c r="B358" s="6">
        <f t="shared" si="38"/>
        <v>344</v>
      </c>
      <c r="C358" s="5">
        <f t="shared" si="39"/>
        <v>523929.81721989962</v>
      </c>
      <c r="D358" s="10">
        <f t="shared" si="40"/>
        <v>1790.0935421679767</v>
      </c>
      <c r="E358" s="10">
        <f t="shared" si="41"/>
        <v>25407.052406771862</v>
      </c>
      <c r="F358" s="10">
        <f t="shared" si="35"/>
        <v>27197.145948939837</v>
      </c>
      <c r="G358" s="5">
        <f t="shared" si="36"/>
        <v>498522.76481312775</v>
      </c>
    </row>
    <row r="359" spans="1:7" x14ac:dyDescent="0.35">
      <c r="A359" s="9">
        <f t="shared" si="37"/>
        <v>56005</v>
      </c>
      <c r="B359" s="6">
        <f t="shared" si="38"/>
        <v>345</v>
      </c>
      <c r="C359" s="5">
        <f t="shared" si="39"/>
        <v>498522.76481312775</v>
      </c>
      <c r="D359" s="10">
        <f t="shared" si="40"/>
        <v>1703.2861131115064</v>
      </c>
      <c r="E359" s="10">
        <f t="shared" si="41"/>
        <v>25493.859835828331</v>
      </c>
      <c r="F359" s="10">
        <f t="shared" si="35"/>
        <v>27197.145948939837</v>
      </c>
      <c r="G359" s="5">
        <f t="shared" si="36"/>
        <v>473028.90497729945</v>
      </c>
    </row>
    <row r="360" spans="1:7" x14ac:dyDescent="0.35">
      <c r="A360" s="9">
        <f t="shared" si="37"/>
        <v>56036</v>
      </c>
      <c r="B360" s="6">
        <f t="shared" si="38"/>
        <v>346</v>
      </c>
      <c r="C360" s="5">
        <f t="shared" si="39"/>
        <v>473028.90497729945</v>
      </c>
      <c r="D360" s="10">
        <f t="shared" si="40"/>
        <v>1616.1820920057594</v>
      </c>
      <c r="E360" s="10">
        <f t="shared" si="41"/>
        <v>25580.963856934075</v>
      </c>
      <c r="F360" s="10">
        <f t="shared" si="35"/>
        <v>27197.145948939833</v>
      </c>
      <c r="G360" s="5">
        <f t="shared" si="36"/>
        <v>447447.9411203654</v>
      </c>
    </row>
    <row r="361" spans="1:7" x14ac:dyDescent="0.35">
      <c r="A361" s="9">
        <f t="shared" si="37"/>
        <v>56066</v>
      </c>
      <c r="B361" s="6">
        <f t="shared" si="38"/>
        <v>347</v>
      </c>
      <c r="C361" s="5">
        <f t="shared" si="39"/>
        <v>447447.9411203654</v>
      </c>
      <c r="D361" s="10">
        <f t="shared" si="40"/>
        <v>1528.780465494568</v>
      </c>
      <c r="E361" s="10">
        <f t="shared" si="41"/>
        <v>25668.365483445268</v>
      </c>
      <c r="F361" s="10">
        <f t="shared" si="35"/>
        <v>27197.145948939837</v>
      </c>
      <c r="G361" s="5">
        <f t="shared" si="36"/>
        <v>421779.57563692011</v>
      </c>
    </row>
    <row r="362" spans="1:7" x14ac:dyDescent="0.35">
      <c r="A362" s="9">
        <f t="shared" si="37"/>
        <v>56097</v>
      </c>
      <c r="B362" s="6">
        <f t="shared" si="38"/>
        <v>348</v>
      </c>
      <c r="C362" s="5">
        <f t="shared" si="39"/>
        <v>421779.57563692011</v>
      </c>
      <c r="D362" s="10">
        <f t="shared" si="40"/>
        <v>1441.0802167594634</v>
      </c>
      <c r="E362" s="10">
        <f t="shared" si="41"/>
        <v>25756.06573218037</v>
      </c>
      <c r="F362" s="10">
        <f t="shared" si="35"/>
        <v>27197.145948939833</v>
      </c>
      <c r="G362" s="5">
        <f t="shared" si="36"/>
        <v>396023.50990473974</v>
      </c>
    </row>
    <row r="363" spans="1:7" x14ac:dyDescent="0.35">
      <c r="A363" s="9">
        <f t="shared" si="37"/>
        <v>56128</v>
      </c>
      <c r="B363" s="6">
        <f t="shared" si="38"/>
        <v>349</v>
      </c>
      <c r="C363" s="5">
        <f t="shared" si="39"/>
        <v>396023.50990473974</v>
      </c>
      <c r="D363" s="10">
        <f t="shared" si="40"/>
        <v>1353.0803255078472</v>
      </c>
      <c r="E363" s="10">
        <f t="shared" si="41"/>
        <v>25844.06562343199</v>
      </c>
      <c r="F363" s="10">
        <f t="shared" si="35"/>
        <v>27197.145948939837</v>
      </c>
      <c r="G363" s="5">
        <f t="shared" si="36"/>
        <v>370179.44428130775</v>
      </c>
    </row>
    <row r="364" spans="1:7" x14ac:dyDescent="0.35">
      <c r="A364" s="9">
        <f t="shared" si="37"/>
        <v>56158</v>
      </c>
      <c r="B364" s="6">
        <f t="shared" si="38"/>
        <v>350</v>
      </c>
      <c r="C364" s="5">
        <f t="shared" si="39"/>
        <v>370179.44428130775</v>
      </c>
      <c r="D364" s="10">
        <f t="shared" si="40"/>
        <v>1264.779767961121</v>
      </c>
      <c r="E364" s="10">
        <f t="shared" si="41"/>
        <v>25932.366180978712</v>
      </c>
      <c r="F364" s="10">
        <f t="shared" si="35"/>
        <v>27197.145948939833</v>
      </c>
      <c r="G364" s="5">
        <f t="shared" si="36"/>
        <v>344247.07810032903</v>
      </c>
    </row>
    <row r="365" spans="1:7" x14ac:dyDescent="0.35">
      <c r="A365" s="9">
        <f t="shared" si="37"/>
        <v>56189</v>
      </c>
      <c r="B365" s="6">
        <f t="shared" si="38"/>
        <v>351</v>
      </c>
      <c r="C365" s="5">
        <f t="shared" si="39"/>
        <v>344247.07810032903</v>
      </c>
      <c r="D365" s="10">
        <f t="shared" si="40"/>
        <v>1176.1775168427773</v>
      </c>
      <c r="E365" s="10">
        <f t="shared" si="41"/>
        <v>26020.968432097055</v>
      </c>
      <c r="F365" s="10">
        <f t="shared" si="35"/>
        <v>27197.145948939833</v>
      </c>
      <c r="G365" s="5">
        <f t="shared" si="36"/>
        <v>318226.10966823198</v>
      </c>
    </row>
    <row r="366" spans="1:7" x14ac:dyDescent="0.35">
      <c r="A366" s="9">
        <f t="shared" si="37"/>
        <v>56219</v>
      </c>
      <c r="B366" s="6">
        <f t="shared" si="38"/>
        <v>352</v>
      </c>
      <c r="C366" s="5">
        <f t="shared" si="39"/>
        <v>318226.10966823198</v>
      </c>
      <c r="D366" s="10">
        <f t="shared" si="40"/>
        <v>1087.2725413664455</v>
      </c>
      <c r="E366" s="10">
        <f t="shared" si="41"/>
        <v>26109.873407573392</v>
      </c>
      <c r="F366" s="10">
        <f t="shared" si="35"/>
        <v>27197.145948939837</v>
      </c>
      <c r="G366" s="5">
        <f t="shared" si="36"/>
        <v>292116.2362606586</v>
      </c>
    </row>
    <row r="367" spans="1:7" x14ac:dyDescent="0.35">
      <c r="A367" s="9">
        <f t="shared" si="37"/>
        <v>56250</v>
      </c>
      <c r="B367" s="6">
        <f t="shared" si="38"/>
        <v>353</v>
      </c>
      <c r="C367" s="5">
        <f t="shared" si="39"/>
        <v>292116.2362606586</v>
      </c>
      <c r="D367" s="10">
        <f t="shared" si="40"/>
        <v>998.06380722390338</v>
      </c>
      <c r="E367" s="10">
        <f t="shared" si="41"/>
        <v>26199.082141715931</v>
      </c>
      <c r="F367" s="10">
        <f t="shared" si="35"/>
        <v>27197.145948939833</v>
      </c>
      <c r="G367" s="5">
        <f t="shared" si="36"/>
        <v>265917.15411894268</v>
      </c>
    </row>
    <row r="368" spans="1:7" x14ac:dyDescent="0.35">
      <c r="A368" s="9">
        <f t="shared" si="37"/>
        <v>56281</v>
      </c>
      <c r="B368" s="6">
        <f t="shared" si="38"/>
        <v>354</v>
      </c>
      <c r="C368" s="5">
        <f t="shared" si="39"/>
        <v>265917.15411894268</v>
      </c>
      <c r="D368" s="10">
        <f t="shared" si="40"/>
        <v>908.55027657304049</v>
      </c>
      <c r="E368" s="10">
        <f t="shared" si="41"/>
        <v>26288.595672366795</v>
      </c>
      <c r="F368" s="10">
        <f t="shared" si="35"/>
        <v>27197.145948939837</v>
      </c>
      <c r="G368" s="5">
        <f t="shared" si="36"/>
        <v>239628.55844657589</v>
      </c>
    </row>
    <row r="369" spans="1:7" x14ac:dyDescent="0.35">
      <c r="A369" s="9">
        <f t="shared" si="37"/>
        <v>56309</v>
      </c>
      <c r="B369" s="6">
        <f t="shared" si="38"/>
        <v>355</v>
      </c>
      <c r="C369" s="5">
        <f t="shared" si="39"/>
        <v>239628.55844657589</v>
      </c>
      <c r="D369" s="10">
        <f t="shared" si="40"/>
        <v>818.73090802578724</v>
      </c>
      <c r="E369" s="10">
        <f t="shared" si="41"/>
        <v>26378.415040914049</v>
      </c>
      <c r="F369" s="10">
        <f t="shared" si="35"/>
        <v>27197.145948939837</v>
      </c>
      <c r="G369" s="5">
        <f t="shared" si="36"/>
        <v>213250.14340566183</v>
      </c>
    </row>
    <row r="370" spans="1:7" x14ac:dyDescent="0.35">
      <c r="A370" s="9">
        <f t="shared" si="37"/>
        <v>56340</v>
      </c>
      <c r="B370" s="6">
        <f t="shared" si="38"/>
        <v>356</v>
      </c>
      <c r="C370" s="5">
        <f t="shared" si="39"/>
        <v>213250.14340566183</v>
      </c>
      <c r="D370" s="10">
        <f t="shared" si="40"/>
        <v>728.60465663599757</v>
      </c>
      <c r="E370" s="10">
        <f t="shared" si="41"/>
        <v>26468.541292303838</v>
      </c>
      <c r="F370" s="10">
        <f t="shared" si="35"/>
        <v>27197.145948939837</v>
      </c>
      <c r="G370" s="5">
        <f t="shared" si="36"/>
        <v>186781.60211335798</v>
      </c>
    </row>
    <row r="371" spans="1:7" x14ac:dyDescent="0.35">
      <c r="A371" s="9">
        <f t="shared" si="37"/>
        <v>56370</v>
      </c>
      <c r="B371" s="6">
        <f t="shared" si="38"/>
        <v>357</v>
      </c>
      <c r="C371" s="5">
        <f t="shared" si="39"/>
        <v>186781.60211335798</v>
      </c>
      <c r="D371" s="10">
        <f t="shared" si="40"/>
        <v>638.17047388729281</v>
      </c>
      <c r="E371" s="10">
        <f t="shared" si="41"/>
        <v>26558.975475052543</v>
      </c>
      <c r="F371" s="10">
        <f t="shared" si="35"/>
        <v>27197.145948939837</v>
      </c>
      <c r="G371" s="5">
        <f t="shared" si="36"/>
        <v>160222.62663830543</v>
      </c>
    </row>
    <row r="372" spans="1:7" x14ac:dyDescent="0.35">
      <c r="A372" s="9">
        <f t="shared" si="37"/>
        <v>56401</v>
      </c>
      <c r="B372" s="6">
        <f t="shared" si="38"/>
        <v>358</v>
      </c>
      <c r="C372" s="5">
        <f t="shared" si="39"/>
        <v>160222.62663830543</v>
      </c>
      <c r="D372" s="10">
        <f t="shared" si="40"/>
        <v>547.42730768086335</v>
      </c>
      <c r="E372" s="10">
        <f t="shared" si="41"/>
        <v>26649.718641258973</v>
      </c>
      <c r="F372" s="10">
        <f t="shared" si="35"/>
        <v>27197.145948939837</v>
      </c>
      <c r="G372" s="5">
        <f t="shared" si="36"/>
        <v>133572.90799704645</v>
      </c>
    </row>
    <row r="373" spans="1:7" x14ac:dyDescent="0.35">
      <c r="A373" s="9">
        <f t="shared" si="37"/>
        <v>56431</v>
      </c>
      <c r="B373" s="6">
        <f t="shared" si="38"/>
        <v>359</v>
      </c>
      <c r="C373" s="5">
        <f t="shared" si="39"/>
        <v>133572.90799704645</v>
      </c>
      <c r="D373" s="10">
        <f t="shared" si="40"/>
        <v>456.37410232322844</v>
      </c>
      <c r="E373" s="10">
        <f t="shared" si="41"/>
        <v>26740.771846616608</v>
      </c>
      <c r="F373" s="10">
        <f t="shared" si="35"/>
        <v>27197.145948939837</v>
      </c>
      <c r="G373" s="5">
        <f t="shared" si="36"/>
        <v>106832.13615042984</v>
      </c>
    </row>
    <row r="374" spans="1:7" x14ac:dyDescent="0.35">
      <c r="A374" s="9">
        <f t="shared" si="37"/>
        <v>56462</v>
      </c>
      <c r="B374" s="6">
        <f t="shared" si="38"/>
        <v>360</v>
      </c>
      <c r="C374" s="5">
        <f t="shared" si="39"/>
        <v>106832.13615042984</v>
      </c>
      <c r="D374" s="10">
        <f t="shared" si="40"/>
        <v>365.0097985139551</v>
      </c>
      <c r="E374" s="10">
        <f t="shared" si="41"/>
        <v>26832.136150425878</v>
      </c>
      <c r="F374" s="10">
        <f t="shared" si="35"/>
        <v>27197.145948939833</v>
      </c>
      <c r="G374" s="5">
        <f t="shared" si="36"/>
        <v>80000.000000003958</v>
      </c>
    </row>
    <row r="375" spans="1:7" x14ac:dyDescent="0.35">
      <c r="A375" s="9" t="str">
        <f t="shared" si="37"/>
        <v/>
      </c>
      <c r="B375" s="6" t="str">
        <f t="shared" si="38"/>
        <v/>
      </c>
      <c r="C375" s="5" t="str">
        <f t="shared" si="39"/>
        <v/>
      </c>
      <c r="D375" s="10" t="str">
        <f t="shared" si="40"/>
        <v/>
      </c>
      <c r="E375" s="10" t="str">
        <f t="shared" si="41"/>
        <v/>
      </c>
      <c r="F375" s="10" t="str">
        <f t="shared" si="35"/>
        <v/>
      </c>
      <c r="G375" s="5" t="str">
        <f t="shared" si="36"/>
        <v/>
      </c>
    </row>
    <row r="376" spans="1:7" x14ac:dyDescent="0.35">
      <c r="A376" s="9" t="str">
        <f t="shared" si="37"/>
        <v/>
      </c>
      <c r="B376" s="6" t="str">
        <f t="shared" si="38"/>
        <v/>
      </c>
      <c r="C376" s="5" t="str">
        <f t="shared" si="39"/>
        <v/>
      </c>
      <c r="D376" s="10" t="str">
        <f t="shared" si="40"/>
        <v/>
      </c>
      <c r="E376" s="10" t="str">
        <f t="shared" si="41"/>
        <v/>
      </c>
      <c r="F376" s="10" t="str">
        <f t="shared" si="35"/>
        <v/>
      </c>
      <c r="G376" s="5" t="str">
        <f t="shared" si="36"/>
        <v/>
      </c>
    </row>
    <row r="377" spans="1:7" x14ac:dyDescent="0.35">
      <c r="A377" s="9" t="str">
        <f t="shared" si="37"/>
        <v/>
      </c>
      <c r="B377" s="6" t="str">
        <f t="shared" si="38"/>
        <v/>
      </c>
      <c r="C377" s="5" t="str">
        <f t="shared" si="39"/>
        <v/>
      </c>
      <c r="D377" s="10" t="str">
        <f t="shared" si="40"/>
        <v/>
      </c>
      <c r="E377" s="10" t="str">
        <f t="shared" si="41"/>
        <v/>
      </c>
      <c r="F377" s="10" t="str">
        <f t="shared" si="35"/>
        <v/>
      </c>
      <c r="G377" s="5" t="str">
        <f t="shared" si="36"/>
        <v/>
      </c>
    </row>
    <row r="378" spans="1:7" x14ac:dyDescent="0.35">
      <c r="A378" s="9" t="str">
        <f t="shared" si="37"/>
        <v/>
      </c>
      <c r="B378" s="6" t="str">
        <f t="shared" si="38"/>
        <v/>
      </c>
      <c r="C378" s="5" t="str">
        <f t="shared" si="39"/>
        <v/>
      </c>
      <c r="D378" s="10" t="str">
        <f t="shared" si="40"/>
        <v/>
      </c>
      <c r="E378" s="10" t="str">
        <f t="shared" si="41"/>
        <v/>
      </c>
      <c r="F378" s="10" t="str">
        <f t="shared" si="35"/>
        <v/>
      </c>
      <c r="G378" s="5" t="str">
        <f t="shared" si="36"/>
        <v/>
      </c>
    </row>
    <row r="379" spans="1:7" x14ac:dyDescent="0.35">
      <c r="A379" s="9" t="str">
        <f t="shared" si="37"/>
        <v/>
      </c>
      <c r="B379" s="6" t="str">
        <f t="shared" si="38"/>
        <v/>
      </c>
      <c r="C379" s="5" t="str">
        <f t="shared" si="39"/>
        <v/>
      </c>
      <c r="D379" s="10" t="str">
        <f t="shared" si="40"/>
        <v/>
      </c>
      <c r="E379" s="10" t="str">
        <f t="shared" si="41"/>
        <v/>
      </c>
      <c r="F379" s="10" t="str">
        <f t="shared" si="35"/>
        <v/>
      </c>
      <c r="G379" s="5" t="str">
        <f t="shared" si="36"/>
        <v/>
      </c>
    </row>
    <row r="380" spans="1:7" x14ac:dyDescent="0.35">
      <c r="A380" s="9" t="str">
        <f t="shared" si="37"/>
        <v/>
      </c>
      <c r="B380" s="6" t="str">
        <f t="shared" si="38"/>
        <v/>
      </c>
      <c r="C380" s="5" t="str">
        <f t="shared" si="39"/>
        <v/>
      </c>
      <c r="D380" s="10" t="str">
        <f t="shared" si="40"/>
        <v/>
      </c>
      <c r="E380" s="10" t="str">
        <f t="shared" si="41"/>
        <v/>
      </c>
      <c r="F380" s="10" t="str">
        <f t="shared" si="35"/>
        <v/>
      </c>
      <c r="G380" s="5" t="str">
        <f t="shared" si="36"/>
        <v/>
      </c>
    </row>
    <row r="381" spans="1:7" x14ac:dyDescent="0.35">
      <c r="A381" s="9" t="str">
        <f t="shared" si="37"/>
        <v/>
      </c>
      <c r="B381" s="6" t="str">
        <f t="shared" si="38"/>
        <v/>
      </c>
      <c r="C381" s="5" t="str">
        <f t="shared" si="39"/>
        <v/>
      </c>
      <c r="D381" s="10" t="str">
        <f t="shared" si="40"/>
        <v/>
      </c>
      <c r="E381" s="10" t="str">
        <f t="shared" si="41"/>
        <v/>
      </c>
      <c r="F381" s="10" t="str">
        <f t="shared" si="35"/>
        <v/>
      </c>
      <c r="G381" s="5" t="str">
        <f t="shared" si="36"/>
        <v/>
      </c>
    </row>
    <row r="382" spans="1:7" x14ac:dyDescent="0.35">
      <c r="A382" s="9" t="str">
        <f t="shared" si="37"/>
        <v/>
      </c>
      <c r="B382" s="6" t="str">
        <f t="shared" si="38"/>
        <v/>
      </c>
      <c r="C382" s="5" t="str">
        <f t="shared" si="39"/>
        <v/>
      </c>
      <c r="D382" s="10" t="str">
        <f t="shared" si="40"/>
        <v/>
      </c>
      <c r="E382" s="10" t="str">
        <f t="shared" si="41"/>
        <v/>
      </c>
      <c r="F382" s="10" t="str">
        <f t="shared" si="35"/>
        <v/>
      </c>
      <c r="G382" s="5" t="str">
        <f t="shared" si="36"/>
        <v/>
      </c>
    </row>
    <row r="383" spans="1:7" x14ac:dyDescent="0.35">
      <c r="A383" s="9" t="str">
        <f t="shared" si="37"/>
        <v/>
      </c>
      <c r="B383" s="6" t="str">
        <f t="shared" si="38"/>
        <v/>
      </c>
      <c r="C383" s="5" t="str">
        <f t="shared" si="39"/>
        <v/>
      </c>
      <c r="D383" s="10" t="str">
        <f t="shared" si="40"/>
        <v/>
      </c>
      <c r="E383" s="10" t="str">
        <f t="shared" si="41"/>
        <v/>
      </c>
      <c r="F383" s="10" t="str">
        <f t="shared" si="35"/>
        <v/>
      </c>
      <c r="G383" s="5" t="str">
        <f t="shared" si="36"/>
        <v/>
      </c>
    </row>
    <row r="384" spans="1:7" x14ac:dyDescent="0.35">
      <c r="A384" s="9" t="str">
        <f t="shared" si="37"/>
        <v/>
      </c>
      <c r="B384" s="6" t="str">
        <f t="shared" si="38"/>
        <v/>
      </c>
      <c r="C384" s="5" t="str">
        <f t="shared" si="39"/>
        <v/>
      </c>
      <c r="D384" s="10" t="str">
        <f t="shared" si="40"/>
        <v/>
      </c>
      <c r="E384" s="10" t="str">
        <f t="shared" si="41"/>
        <v/>
      </c>
      <c r="F384" s="10" t="str">
        <f t="shared" si="35"/>
        <v/>
      </c>
      <c r="G384" s="5" t="str">
        <f t="shared" si="36"/>
        <v/>
      </c>
    </row>
    <row r="385" spans="1:7" x14ac:dyDescent="0.35">
      <c r="A385" s="9" t="str">
        <f t="shared" si="37"/>
        <v/>
      </c>
      <c r="B385" s="6" t="str">
        <f t="shared" si="38"/>
        <v/>
      </c>
      <c r="C385" s="5" t="str">
        <f t="shared" si="39"/>
        <v/>
      </c>
      <c r="D385" s="10" t="str">
        <f t="shared" si="40"/>
        <v/>
      </c>
      <c r="E385" s="10" t="str">
        <f t="shared" si="41"/>
        <v/>
      </c>
      <c r="F385" s="10" t="str">
        <f t="shared" si="35"/>
        <v/>
      </c>
      <c r="G385" s="5" t="str">
        <f t="shared" si="36"/>
        <v/>
      </c>
    </row>
    <row r="386" spans="1:7" x14ac:dyDescent="0.35">
      <c r="A386" s="9" t="str">
        <f t="shared" si="37"/>
        <v/>
      </c>
      <c r="B386" s="6" t="str">
        <f t="shared" si="38"/>
        <v/>
      </c>
      <c r="C386" s="5" t="str">
        <f t="shared" si="39"/>
        <v/>
      </c>
      <c r="D386" s="10" t="str">
        <f t="shared" si="40"/>
        <v/>
      </c>
      <c r="E386" s="10" t="str">
        <f t="shared" si="41"/>
        <v/>
      </c>
      <c r="F386" s="10" t="str">
        <f t="shared" si="35"/>
        <v/>
      </c>
      <c r="G386" s="5" t="str">
        <f t="shared" si="36"/>
        <v/>
      </c>
    </row>
    <row r="387" spans="1:7" x14ac:dyDescent="0.35">
      <c r="A387" s="9" t="str">
        <f t="shared" si="37"/>
        <v/>
      </c>
      <c r="B387" s="6" t="str">
        <f t="shared" si="38"/>
        <v/>
      </c>
      <c r="C387" s="5" t="str">
        <f t="shared" si="39"/>
        <v/>
      </c>
      <c r="D387" s="10" t="str">
        <f t="shared" si="40"/>
        <v/>
      </c>
      <c r="E387" s="10" t="str">
        <f t="shared" si="41"/>
        <v/>
      </c>
      <c r="F387" s="10" t="str">
        <f t="shared" si="35"/>
        <v/>
      </c>
      <c r="G387" s="5" t="str">
        <f t="shared" si="36"/>
        <v/>
      </c>
    </row>
    <row r="388" spans="1:7" x14ac:dyDescent="0.35">
      <c r="A388" s="9" t="str">
        <f t="shared" si="37"/>
        <v/>
      </c>
      <c r="B388" s="6" t="str">
        <f t="shared" si="38"/>
        <v/>
      </c>
      <c r="C388" s="5" t="str">
        <f t="shared" si="39"/>
        <v/>
      </c>
      <c r="D388" s="10" t="str">
        <f t="shared" si="40"/>
        <v/>
      </c>
      <c r="E388" s="10" t="str">
        <f t="shared" si="41"/>
        <v/>
      </c>
      <c r="F388" s="10" t="str">
        <f t="shared" si="35"/>
        <v/>
      </c>
      <c r="G388" s="5" t="str">
        <f t="shared" si="36"/>
        <v/>
      </c>
    </row>
    <row r="389" spans="1:7" x14ac:dyDescent="0.35">
      <c r="A389" s="9" t="str">
        <f t="shared" si="37"/>
        <v/>
      </c>
      <c r="B389" s="6" t="str">
        <f t="shared" si="38"/>
        <v/>
      </c>
      <c r="C389" s="5" t="str">
        <f t="shared" si="39"/>
        <v/>
      </c>
      <c r="D389" s="10" t="str">
        <f t="shared" si="40"/>
        <v/>
      </c>
      <c r="E389" s="10" t="str">
        <f t="shared" si="41"/>
        <v/>
      </c>
      <c r="F389" s="10" t="str">
        <f t="shared" si="35"/>
        <v/>
      </c>
      <c r="G389" s="5" t="str">
        <f t="shared" si="36"/>
        <v/>
      </c>
    </row>
    <row r="390" spans="1:7" x14ac:dyDescent="0.35">
      <c r="A390" s="9" t="str">
        <f t="shared" si="37"/>
        <v/>
      </c>
      <c r="B390" s="6" t="str">
        <f t="shared" si="38"/>
        <v/>
      </c>
      <c r="C390" s="5" t="str">
        <f t="shared" si="39"/>
        <v/>
      </c>
      <c r="D390" s="10" t="str">
        <f t="shared" si="40"/>
        <v/>
      </c>
      <c r="E390" s="10" t="str">
        <f t="shared" si="41"/>
        <v/>
      </c>
      <c r="F390" s="10" t="str">
        <f t="shared" si="35"/>
        <v/>
      </c>
      <c r="G390" s="5" t="str">
        <f t="shared" si="36"/>
        <v/>
      </c>
    </row>
    <row r="391" spans="1:7" x14ac:dyDescent="0.35">
      <c r="A391" s="9" t="str">
        <f t="shared" si="37"/>
        <v/>
      </c>
      <c r="B391" s="6" t="str">
        <f t="shared" si="38"/>
        <v/>
      </c>
      <c r="C391" s="5" t="str">
        <f t="shared" si="39"/>
        <v/>
      </c>
      <c r="D391" s="10" t="str">
        <f t="shared" si="40"/>
        <v/>
      </c>
      <c r="E391" s="10" t="str">
        <f t="shared" si="41"/>
        <v/>
      </c>
      <c r="F391" s="10" t="str">
        <f t="shared" si="35"/>
        <v/>
      </c>
      <c r="G391" s="5" t="str">
        <f t="shared" si="36"/>
        <v/>
      </c>
    </row>
    <row r="392" spans="1:7" x14ac:dyDescent="0.35">
      <c r="A392" s="9" t="str">
        <f t="shared" si="37"/>
        <v/>
      </c>
      <c r="B392" s="6" t="str">
        <f t="shared" si="38"/>
        <v/>
      </c>
      <c r="C392" s="5" t="str">
        <f t="shared" si="39"/>
        <v/>
      </c>
      <c r="D392" s="10" t="str">
        <f t="shared" si="40"/>
        <v/>
      </c>
      <c r="E392" s="10" t="str">
        <f t="shared" si="41"/>
        <v/>
      </c>
      <c r="F392" s="10" t="str">
        <f t="shared" si="35"/>
        <v/>
      </c>
      <c r="G392" s="5" t="str">
        <f t="shared" si="36"/>
        <v/>
      </c>
    </row>
    <row r="393" spans="1:7" x14ac:dyDescent="0.35">
      <c r="A393" s="9" t="str">
        <f t="shared" si="37"/>
        <v/>
      </c>
      <c r="B393" s="6" t="str">
        <f t="shared" si="38"/>
        <v/>
      </c>
      <c r="C393" s="5" t="str">
        <f t="shared" si="39"/>
        <v/>
      </c>
      <c r="D393" s="10" t="str">
        <f t="shared" si="40"/>
        <v/>
      </c>
      <c r="E393" s="10" t="str">
        <f t="shared" si="41"/>
        <v/>
      </c>
      <c r="F393" s="10" t="str">
        <f t="shared" si="35"/>
        <v/>
      </c>
      <c r="G393" s="5" t="str">
        <f t="shared" si="36"/>
        <v/>
      </c>
    </row>
    <row r="394" spans="1:7" x14ac:dyDescent="0.35">
      <c r="A394" s="9" t="str">
        <f t="shared" si="37"/>
        <v/>
      </c>
      <c r="B394" s="6" t="str">
        <f t="shared" si="38"/>
        <v/>
      </c>
      <c r="C394" s="5" t="str">
        <f t="shared" si="39"/>
        <v/>
      </c>
      <c r="D394" s="10" t="str">
        <f t="shared" si="40"/>
        <v/>
      </c>
      <c r="E394" s="10" t="str">
        <f t="shared" si="41"/>
        <v/>
      </c>
      <c r="F394" s="10" t="str">
        <f t="shared" si="35"/>
        <v/>
      </c>
      <c r="G394" s="5" t="str">
        <f t="shared" si="36"/>
        <v/>
      </c>
    </row>
    <row r="395" spans="1:7" x14ac:dyDescent="0.35">
      <c r="A395" s="9" t="str">
        <f t="shared" si="37"/>
        <v/>
      </c>
      <c r="B395" s="6" t="str">
        <f t="shared" si="38"/>
        <v/>
      </c>
      <c r="C395" s="5" t="str">
        <f t="shared" si="39"/>
        <v/>
      </c>
      <c r="D395" s="10" t="str">
        <f t="shared" si="40"/>
        <v/>
      </c>
      <c r="E395" s="10" t="str">
        <f t="shared" si="41"/>
        <v/>
      </c>
      <c r="F395" s="10" t="str">
        <f t="shared" si="35"/>
        <v/>
      </c>
      <c r="G395" s="5" t="str">
        <f t="shared" si="36"/>
        <v/>
      </c>
    </row>
    <row r="396" spans="1:7" x14ac:dyDescent="0.35">
      <c r="A396" s="9" t="str">
        <f t="shared" si="37"/>
        <v/>
      </c>
      <c r="B396" s="6" t="str">
        <f t="shared" si="38"/>
        <v/>
      </c>
      <c r="C396" s="5" t="str">
        <f t="shared" si="39"/>
        <v/>
      </c>
      <c r="D396" s="10" t="str">
        <f t="shared" si="40"/>
        <v/>
      </c>
      <c r="E396" s="10" t="str">
        <f t="shared" si="41"/>
        <v/>
      </c>
      <c r="F396" s="10" t="str">
        <f t="shared" si="35"/>
        <v/>
      </c>
      <c r="G396" s="5" t="str">
        <f t="shared" si="36"/>
        <v/>
      </c>
    </row>
    <row r="397" spans="1:7" x14ac:dyDescent="0.35">
      <c r="A397" s="9" t="str">
        <f t="shared" si="37"/>
        <v/>
      </c>
      <c r="B397" s="6" t="str">
        <f t="shared" si="38"/>
        <v/>
      </c>
      <c r="C397" s="5" t="str">
        <f t="shared" si="39"/>
        <v/>
      </c>
      <c r="D397" s="10" t="str">
        <f t="shared" si="40"/>
        <v/>
      </c>
      <c r="E397" s="10" t="str">
        <f t="shared" si="41"/>
        <v/>
      </c>
      <c r="F397" s="10" t="str">
        <f t="shared" si="35"/>
        <v/>
      </c>
      <c r="G397" s="5" t="str">
        <f t="shared" si="36"/>
        <v/>
      </c>
    </row>
    <row r="398" spans="1:7" x14ac:dyDescent="0.35">
      <c r="A398" s="9" t="str">
        <f t="shared" si="37"/>
        <v/>
      </c>
      <c r="B398" s="6" t="str">
        <f t="shared" si="38"/>
        <v/>
      </c>
      <c r="C398" s="5" t="str">
        <f t="shared" si="39"/>
        <v/>
      </c>
      <c r="D398" s="10" t="str">
        <f t="shared" si="40"/>
        <v/>
      </c>
      <c r="E398" s="10" t="str">
        <f t="shared" si="41"/>
        <v/>
      </c>
      <c r="F398" s="10" t="str">
        <f t="shared" si="35"/>
        <v/>
      </c>
      <c r="G398" s="5" t="str">
        <f t="shared" si="36"/>
        <v/>
      </c>
    </row>
    <row r="399" spans="1:7" x14ac:dyDescent="0.35">
      <c r="A399" s="9" t="str">
        <f t="shared" si="37"/>
        <v/>
      </c>
      <c r="B399" s="6" t="str">
        <f t="shared" si="38"/>
        <v/>
      </c>
      <c r="C399" s="5" t="str">
        <f t="shared" si="39"/>
        <v/>
      </c>
      <c r="D399" s="10" t="str">
        <f t="shared" si="40"/>
        <v/>
      </c>
      <c r="E399" s="10" t="str">
        <f t="shared" si="41"/>
        <v/>
      </c>
      <c r="F399" s="10" t="str">
        <f t="shared" si="35"/>
        <v/>
      </c>
      <c r="G399" s="5" t="str">
        <f t="shared" si="36"/>
        <v/>
      </c>
    </row>
    <row r="400" spans="1:7" x14ac:dyDescent="0.35">
      <c r="A400" s="9" t="str">
        <f t="shared" si="37"/>
        <v/>
      </c>
      <c r="B400" s="6" t="str">
        <f t="shared" si="38"/>
        <v/>
      </c>
      <c r="C400" s="5" t="str">
        <f t="shared" si="39"/>
        <v/>
      </c>
      <c r="D400" s="10" t="str">
        <f t="shared" si="40"/>
        <v/>
      </c>
      <c r="E400" s="10" t="str">
        <f t="shared" si="41"/>
        <v/>
      </c>
      <c r="F400" s="10" t="str">
        <f t="shared" ref="F400:F463" si="42">IF(B400="","",SUM(D400:E400))</f>
        <v/>
      </c>
      <c r="G400" s="5" t="str">
        <f t="shared" ref="G400:G463" si="43">IF(B400="","",SUM(C400)-SUM(E400))</f>
        <v/>
      </c>
    </row>
    <row r="401" spans="1:7" x14ac:dyDescent="0.35">
      <c r="A401" s="9" t="str">
        <f t="shared" ref="A401:A464" si="44">IF(B401="","",EDATE(A400,1))</f>
        <v/>
      </c>
      <c r="B401" s="6" t="str">
        <f t="shared" ref="B401:B464" si="45">IF(B400="","",IF(SUM(B400)+1&lt;=$E$7,SUM(B400)+1,""))</f>
        <v/>
      </c>
      <c r="C401" s="5" t="str">
        <f t="shared" ref="C401:C464" si="46">IF(B401="","",G400)</f>
        <v/>
      </c>
      <c r="D401" s="10" t="str">
        <f t="shared" ref="D401:D464" si="47">IF(B401="","",IPMT($E$11/12,B401,$E$7,-$E$8,$E$9,0))</f>
        <v/>
      </c>
      <c r="E401" s="10" t="str">
        <f t="shared" ref="E401:E464" si="48">IF(B401="","",PPMT($E$11/12,B401,$E$7,-$E$8,$E$9,0))</f>
        <v/>
      </c>
      <c r="F401" s="10" t="str">
        <f t="shared" si="42"/>
        <v/>
      </c>
      <c r="G401" s="5" t="str">
        <f t="shared" si="43"/>
        <v/>
      </c>
    </row>
    <row r="402" spans="1:7" x14ac:dyDescent="0.35">
      <c r="A402" s="9" t="str">
        <f t="shared" si="44"/>
        <v/>
      </c>
      <c r="B402" s="6" t="str">
        <f t="shared" si="45"/>
        <v/>
      </c>
      <c r="C402" s="5" t="str">
        <f t="shared" si="46"/>
        <v/>
      </c>
      <c r="D402" s="10" t="str">
        <f t="shared" si="47"/>
        <v/>
      </c>
      <c r="E402" s="10" t="str">
        <f t="shared" si="48"/>
        <v/>
      </c>
      <c r="F402" s="10" t="str">
        <f t="shared" si="42"/>
        <v/>
      </c>
      <c r="G402" s="5" t="str">
        <f t="shared" si="43"/>
        <v/>
      </c>
    </row>
    <row r="403" spans="1:7" x14ac:dyDescent="0.35">
      <c r="A403" s="9" t="str">
        <f t="shared" si="44"/>
        <v/>
      </c>
      <c r="B403" s="6" t="str">
        <f t="shared" si="45"/>
        <v/>
      </c>
      <c r="C403" s="5" t="str">
        <f t="shared" si="46"/>
        <v/>
      </c>
      <c r="D403" s="10" t="str">
        <f t="shared" si="47"/>
        <v/>
      </c>
      <c r="E403" s="10" t="str">
        <f t="shared" si="48"/>
        <v/>
      </c>
      <c r="F403" s="10" t="str">
        <f t="shared" si="42"/>
        <v/>
      </c>
      <c r="G403" s="5" t="str">
        <f t="shared" si="43"/>
        <v/>
      </c>
    </row>
    <row r="404" spans="1:7" x14ac:dyDescent="0.35">
      <c r="A404" s="9" t="str">
        <f t="shared" si="44"/>
        <v/>
      </c>
      <c r="B404" s="6" t="str">
        <f t="shared" si="45"/>
        <v/>
      </c>
      <c r="C404" s="5" t="str">
        <f t="shared" si="46"/>
        <v/>
      </c>
      <c r="D404" s="10" t="str">
        <f t="shared" si="47"/>
        <v/>
      </c>
      <c r="E404" s="10" t="str">
        <f t="shared" si="48"/>
        <v/>
      </c>
      <c r="F404" s="10" t="str">
        <f t="shared" si="42"/>
        <v/>
      </c>
      <c r="G404" s="5" t="str">
        <f t="shared" si="43"/>
        <v/>
      </c>
    </row>
    <row r="405" spans="1:7" x14ac:dyDescent="0.35">
      <c r="A405" s="9" t="str">
        <f t="shared" si="44"/>
        <v/>
      </c>
      <c r="B405" s="6" t="str">
        <f t="shared" si="45"/>
        <v/>
      </c>
      <c r="C405" s="5" t="str">
        <f t="shared" si="46"/>
        <v/>
      </c>
      <c r="D405" s="10" t="str">
        <f t="shared" si="47"/>
        <v/>
      </c>
      <c r="E405" s="10" t="str">
        <f t="shared" si="48"/>
        <v/>
      </c>
      <c r="F405" s="10" t="str">
        <f t="shared" si="42"/>
        <v/>
      </c>
      <c r="G405" s="5" t="str">
        <f t="shared" si="43"/>
        <v/>
      </c>
    </row>
    <row r="406" spans="1:7" x14ac:dyDescent="0.35">
      <c r="A406" s="9" t="str">
        <f t="shared" si="44"/>
        <v/>
      </c>
      <c r="B406" s="6" t="str">
        <f t="shared" si="45"/>
        <v/>
      </c>
      <c r="C406" s="5" t="str">
        <f t="shared" si="46"/>
        <v/>
      </c>
      <c r="D406" s="10" t="str">
        <f t="shared" si="47"/>
        <v/>
      </c>
      <c r="E406" s="10" t="str">
        <f t="shared" si="48"/>
        <v/>
      </c>
      <c r="F406" s="10" t="str">
        <f t="shared" si="42"/>
        <v/>
      </c>
      <c r="G406" s="5" t="str">
        <f t="shared" si="43"/>
        <v/>
      </c>
    </row>
    <row r="407" spans="1:7" x14ac:dyDescent="0.35">
      <c r="A407" s="9" t="str">
        <f t="shared" si="44"/>
        <v/>
      </c>
      <c r="B407" s="6" t="str">
        <f t="shared" si="45"/>
        <v/>
      </c>
      <c r="C407" s="5" t="str">
        <f t="shared" si="46"/>
        <v/>
      </c>
      <c r="D407" s="10" t="str">
        <f t="shared" si="47"/>
        <v/>
      </c>
      <c r="E407" s="10" t="str">
        <f t="shared" si="48"/>
        <v/>
      </c>
      <c r="F407" s="10" t="str">
        <f t="shared" si="42"/>
        <v/>
      </c>
      <c r="G407" s="5" t="str">
        <f t="shared" si="43"/>
        <v/>
      </c>
    </row>
    <row r="408" spans="1:7" x14ac:dyDescent="0.35">
      <c r="A408" s="9" t="str">
        <f t="shared" si="44"/>
        <v/>
      </c>
      <c r="B408" s="6" t="str">
        <f t="shared" si="45"/>
        <v/>
      </c>
      <c r="C408" s="5" t="str">
        <f t="shared" si="46"/>
        <v/>
      </c>
      <c r="D408" s="10" t="str">
        <f t="shared" si="47"/>
        <v/>
      </c>
      <c r="E408" s="10" t="str">
        <f t="shared" si="48"/>
        <v/>
      </c>
      <c r="F408" s="10" t="str">
        <f t="shared" si="42"/>
        <v/>
      </c>
      <c r="G408" s="5" t="str">
        <f t="shared" si="43"/>
        <v/>
      </c>
    </row>
    <row r="409" spans="1:7" x14ac:dyDescent="0.35">
      <c r="A409" s="9" t="str">
        <f t="shared" si="44"/>
        <v/>
      </c>
      <c r="B409" s="6" t="str">
        <f t="shared" si="45"/>
        <v/>
      </c>
      <c r="C409" s="5" t="str">
        <f t="shared" si="46"/>
        <v/>
      </c>
      <c r="D409" s="10" t="str">
        <f t="shared" si="47"/>
        <v/>
      </c>
      <c r="E409" s="10" t="str">
        <f t="shared" si="48"/>
        <v/>
      </c>
      <c r="F409" s="10" t="str">
        <f t="shared" si="42"/>
        <v/>
      </c>
      <c r="G409" s="5" t="str">
        <f t="shared" si="43"/>
        <v/>
      </c>
    </row>
    <row r="410" spans="1:7" x14ac:dyDescent="0.35">
      <c r="A410" s="9" t="str">
        <f t="shared" si="44"/>
        <v/>
      </c>
      <c r="B410" s="6" t="str">
        <f t="shared" si="45"/>
        <v/>
      </c>
      <c r="C410" s="5" t="str">
        <f t="shared" si="46"/>
        <v/>
      </c>
      <c r="D410" s="10" t="str">
        <f t="shared" si="47"/>
        <v/>
      </c>
      <c r="E410" s="10" t="str">
        <f t="shared" si="48"/>
        <v/>
      </c>
      <c r="F410" s="10" t="str">
        <f t="shared" si="42"/>
        <v/>
      </c>
      <c r="G410" s="5" t="str">
        <f t="shared" si="43"/>
        <v/>
      </c>
    </row>
    <row r="411" spans="1:7" x14ac:dyDescent="0.35">
      <c r="A411" s="9" t="str">
        <f t="shared" si="44"/>
        <v/>
      </c>
      <c r="B411" s="6" t="str">
        <f t="shared" si="45"/>
        <v/>
      </c>
      <c r="C411" s="5" t="str">
        <f t="shared" si="46"/>
        <v/>
      </c>
      <c r="D411" s="10" t="str">
        <f t="shared" si="47"/>
        <v/>
      </c>
      <c r="E411" s="10" t="str">
        <f t="shared" si="48"/>
        <v/>
      </c>
      <c r="F411" s="10" t="str">
        <f t="shared" si="42"/>
        <v/>
      </c>
      <c r="G411" s="5" t="str">
        <f t="shared" si="43"/>
        <v/>
      </c>
    </row>
    <row r="412" spans="1:7" x14ac:dyDescent="0.35">
      <c r="A412" s="9" t="str">
        <f t="shared" si="44"/>
        <v/>
      </c>
      <c r="B412" s="6" t="str">
        <f t="shared" si="45"/>
        <v/>
      </c>
      <c r="C412" s="5" t="str">
        <f t="shared" si="46"/>
        <v/>
      </c>
      <c r="D412" s="10" t="str">
        <f t="shared" si="47"/>
        <v/>
      </c>
      <c r="E412" s="10" t="str">
        <f t="shared" si="48"/>
        <v/>
      </c>
      <c r="F412" s="10" t="str">
        <f t="shared" si="42"/>
        <v/>
      </c>
      <c r="G412" s="5" t="str">
        <f t="shared" si="43"/>
        <v/>
      </c>
    </row>
    <row r="413" spans="1:7" x14ac:dyDescent="0.35">
      <c r="A413" s="9" t="str">
        <f t="shared" si="44"/>
        <v/>
      </c>
      <c r="B413" s="6" t="str">
        <f t="shared" si="45"/>
        <v/>
      </c>
      <c r="C413" s="5" t="str">
        <f t="shared" si="46"/>
        <v/>
      </c>
      <c r="D413" s="10" t="str">
        <f t="shared" si="47"/>
        <v/>
      </c>
      <c r="E413" s="10" t="str">
        <f t="shared" si="48"/>
        <v/>
      </c>
      <c r="F413" s="10" t="str">
        <f t="shared" si="42"/>
        <v/>
      </c>
      <c r="G413" s="5" t="str">
        <f t="shared" si="43"/>
        <v/>
      </c>
    </row>
    <row r="414" spans="1:7" x14ac:dyDescent="0.35">
      <c r="A414" s="9" t="str">
        <f t="shared" si="44"/>
        <v/>
      </c>
      <c r="B414" s="6" t="str">
        <f t="shared" si="45"/>
        <v/>
      </c>
      <c r="C414" s="5" t="str">
        <f t="shared" si="46"/>
        <v/>
      </c>
      <c r="D414" s="10" t="str">
        <f t="shared" si="47"/>
        <v/>
      </c>
      <c r="E414" s="10" t="str">
        <f t="shared" si="48"/>
        <v/>
      </c>
      <c r="F414" s="10" t="str">
        <f t="shared" si="42"/>
        <v/>
      </c>
      <c r="G414" s="5" t="str">
        <f t="shared" si="43"/>
        <v/>
      </c>
    </row>
    <row r="415" spans="1:7" x14ac:dyDescent="0.35">
      <c r="A415" s="9" t="str">
        <f t="shared" si="44"/>
        <v/>
      </c>
      <c r="B415" s="6" t="str">
        <f t="shared" si="45"/>
        <v/>
      </c>
      <c r="C415" s="5" t="str">
        <f t="shared" si="46"/>
        <v/>
      </c>
      <c r="D415" s="10" t="str">
        <f t="shared" si="47"/>
        <v/>
      </c>
      <c r="E415" s="10" t="str">
        <f t="shared" si="48"/>
        <v/>
      </c>
      <c r="F415" s="10" t="str">
        <f t="shared" si="42"/>
        <v/>
      </c>
      <c r="G415" s="5" t="str">
        <f t="shared" si="43"/>
        <v/>
      </c>
    </row>
    <row r="416" spans="1:7" x14ac:dyDescent="0.35">
      <c r="A416" s="9" t="str">
        <f t="shared" si="44"/>
        <v/>
      </c>
      <c r="B416" s="6" t="str">
        <f t="shared" si="45"/>
        <v/>
      </c>
      <c r="C416" s="5" t="str">
        <f t="shared" si="46"/>
        <v/>
      </c>
      <c r="D416" s="10" t="str">
        <f t="shared" si="47"/>
        <v/>
      </c>
      <c r="E416" s="10" t="str">
        <f t="shared" si="48"/>
        <v/>
      </c>
      <c r="F416" s="10" t="str">
        <f t="shared" si="42"/>
        <v/>
      </c>
      <c r="G416" s="5" t="str">
        <f t="shared" si="43"/>
        <v/>
      </c>
    </row>
    <row r="417" spans="1:7" x14ac:dyDescent="0.35">
      <c r="A417" s="9" t="str">
        <f t="shared" si="44"/>
        <v/>
      </c>
      <c r="B417" s="6" t="str">
        <f t="shared" si="45"/>
        <v/>
      </c>
      <c r="C417" s="5" t="str">
        <f t="shared" si="46"/>
        <v/>
      </c>
      <c r="D417" s="10" t="str">
        <f t="shared" si="47"/>
        <v/>
      </c>
      <c r="E417" s="10" t="str">
        <f t="shared" si="48"/>
        <v/>
      </c>
      <c r="F417" s="10" t="str">
        <f t="shared" si="42"/>
        <v/>
      </c>
      <c r="G417" s="5" t="str">
        <f t="shared" si="43"/>
        <v/>
      </c>
    </row>
    <row r="418" spans="1:7" x14ac:dyDescent="0.35">
      <c r="A418" s="9" t="str">
        <f t="shared" si="44"/>
        <v/>
      </c>
      <c r="B418" s="6" t="str">
        <f t="shared" si="45"/>
        <v/>
      </c>
      <c r="C418" s="5" t="str">
        <f t="shared" si="46"/>
        <v/>
      </c>
      <c r="D418" s="10" t="str">
        <f t="shared" si="47"/>
        <v/>
      </c>
      <c r="E418" s="10" t="str">
        <f t="shared" si="48"/>
        <v/>
      </c>
      <c r="F418" s="10" t="str">
        <f t="shared" si="42"/>
        <v/>
      </c>
      <c r="G418" s="5" t="str">
        <f t="shared" si="43"/>
        <v/>
      </c>
    </row>
    <row r="419" spans="1:7" x14ac:dyDescent="0.35">
      <c r="A419" s="9" t="str">
        <f t="shared" si="44"/>
        <v/>
      </c>
      <c r="B419" s="6" t="str">
        <f t="shared" si="45"/>
        <v/>
      </c>
      <c r="C419" s="5" t="str">
        <f t="shared" si="46"/>
        <v/>
      </c>
      <c r="D419" s="10" t="str">
        <f t="shared" si="47"/>
        <v/>
      </c>
      <c r="E419" s="10" t="str">
        <f t="shared" si="48"/>
        <v/>
      </c>
      <c r="F419" s="10" t="str">
        <f t="shared" si="42"/>
        <v/>
      </c>
      <c r="G419" s="5" t="str">
        <f t="shared" si="43"/>
        <v/>
      </c>
    </row>
    <row r="420" spans="1:7" x14ac:dyDescent="0.35">
      <c r="A420" s="9" t="str">
        <f t="shared" si="44"/>
        <v/>
      </c>
      <c r="B420" s="6" t="str">
        <f t="shared" si="45"/>
        <v/>
      </c>
      <c r="C420" s="5" t="str">
        <f t="shared" si="46"/>
        <v/>
      </c>
      <c r="D420" s="10" t="str">
        <f t="shared" si="47"/>
        <v/>
      </c>
      <c r="E420" s="10" t="str">
        <f t="shared" si="48"/>
        <v/>
      </c>
      <c r="F420" s="10" t="str">
        <f t="shared" si="42"/>
        <v/>
      </c>
      <c r="G420" s="5" t="str">
        <f t="shared" si="43"/>
        <v/>
      </c>
    </row>
    <row r="421" spans="1:7" x14ac:dyDescent="0.35">
      <c r="A421" s="9" t="str">
        <f t="shared" si="44"/>
        <v/>
      </c>
      <c r="B421" s="6" t="str">
        <f t="shared" si="45"/>
        <v/>
      </c>
      <c r="C421" s="5" t="str">
        <f t="shared" si="46"/>
        <v/>
      </c>
      <c r="D421" s="10" t="str">
        <f t="shared" si="47"/>
        <v/>
      </c>
      <c r="E421" s="10" t="str">
        <f t="shared" si="48"/>
        <v/>
      </c>
      <c r="F421" s="10" t="str">
        <f t="shared" si="42"/>
        <v/>
      </c>
      <c r="G421" s="5" t="str">
        <f t="shared" si="43"/>
        <v/>
      </c>
    </row>
    <row r="422" spans="1:7" x14ac:dyDescent="0.35">
      <c r="A422" s="9" t="str">
        <f t="shared" si="44"/>
        <v/>
      </c>
      <c r="B422" s="6" t="str">
        <f t="shared" si="45"/>
        <v/>
      </c>
      <c r="C422" s="5" t="str">
        <f t="shared" si="46"/>
        <v/>
      </c>
      <c r="D422" s="10" t="str">
        <f t="shared" si="47"/>
        <v/>
      </c>
      <c r="E422" s="10" t="str">
        <f t="shared" si="48"/>
        <v/>
      </c>
      <c r="F422" s="10" t="str">
        <f t="shared" si="42"/>
        <v/>
      </c>
      <c r="G422" s="5" t="str">
        <f t="shared" si="43"/>
        <v/>
      </c>
    </row>
    <row r="423" spans="1:7" x14ac:dyDescent="0.35">
      <c r="A423" s="9" t="str">
        <f t="shared" si="44"/>
        <v/>
      </c>
      <c r="B423" s="6" t="str">
        <f t="shared" si="45"/>
        <v/>
      </c>
      <c r="C423" s="5" t="str">
        <f t="shared" si="46"/>
        <v/>
      </c>
      <c r="D423" s="10" t="str">
        <f t="shared" si="47"/>
        <v/>
      </c>
      <c r="E423" s="10" t="str">
        <f t="shared" si="48"/>
        <v/>
      </c>
      <c r="F423" s="10" t="str">
        <f t="shared" si="42"/>
        <v/>
      </c>
      <c r="G423" s="5" t="str">
        <f t="shared" si="43"/>
        <v/>
      </c>
    </row>
    <row r="424" spans="1:7" x14ac:dyDescent="0.35">
      <c r="A424" s="9" t="str">
        <f t="shared" si="44"/>
        <v/>
      </c>
      <c r="B424" s="6" t="str">
        <f t="shared" si="45"/>
        <v/>
      </c>
      <c r="C424" s="5" t="str">
        <f t="shared" si="46"/>
        <v/>
      </c>
      <c r="D424" s="10" t="str">
        <f t="shared" si="47"/>
        <v/>
      </c>
      <c r="E424" s="10" t="str">
        <f t="shared" si="48"/>
        <v/>
      </c>
      <c r="F424" s="10" t="str">
        <f t="shared" si="42"/>
        <v/>
      </c>
      <c r="G424" s="5" t="str">
        <f t="shared" si="43"/>
        <v/>
      </c>
    </row>
    <row r="425" spans="1:7" x14ac:dyDescent="0.35">
      <c r="A425" s="9" t="str">
        <f t="shared" si="44"/>
        <v/>
      </c>
      <c r="B425" s="6" t="str">
        <f t="shared" si="45"/>
        <v/>
      </c>
      <c r="C425" s="5" t="str">
        <f t="shared" si="46"/>
        <v/>
      </c>
      <c r="D425" s="10" t="str">
        <f t="shared" si="47"/>
        <v/>
      </c>
      <c r="E425" s="10" t="str">
        <f t="shared" si="48"/>
        <v/>
      </c>
      <c r="F425" s="10" t="str">
        <f t="shared" si="42"/>
        <v/>
      </c>
      <c r="G425" s="5" t="str">
        <f t="shared" si="43"/>
        <v/>
      </c>
    </row>
    <row r="426" spans="1:7" x14ac:dyDescent="0.35">
      <c r="A426" s="9" t="str">
        <f t="shared" si="44"/>
        <v/>
      </c>
      <c r="B426" s="6" t="str">
        <f t="shared" si="45"/>
        <v/>
      </c>
      <c r="C426" s="5" t="str">
        <f t="shared" si="46"/>
        <v/>
      </c>
      <c r="D426" s="10" t="str">
        <f t="shared" si="47"/>
        <v/>
      </c>
      <c r="E426" s="10" t="str">
        <f t="shared" si="48"/>
        <v/>
      </c>
      <c r="F426" s="10" t="str">
        <f t="shared" si="42"/>
        <v/>
      </c>
      <c r="G426" s="5" t="str">
        <f t="shared" si="43"/>
        <v/>
      </c>
    </row>
    <row r="427" spans="1:7" x14ac:dyDescent="0.35">
      <c r="A427" s="9" t="str">
        <f t="shared" si="44"/>
        <v/>
      </c>
      <c r="B427" s="6" t="str">
        <f t="shared" si="45"/>
        <v/>
      </c>
      <c r="C427" s="5" t="str">
        <f t="shared" si="46"/>
        <v/>
      </c>
      <c r="D427" s="10" t="str">
        <f t="shared" si="47"/>
        <v/>
      </c>
      <c r="E427" s="10" t="str">
        <f t="shared" si="48"/>
        <v/>
      </c>
      <c r="F427" s="10" t="str">
        <f t="shared" si="42"/>
        <v/>
      </c>
      <c r="G427" s="5" t="str">
        <f t="shared" si="43"/>
        <v/>
      </c>
    </row>
    <row r="428" spans="1:7" x14ac:dyDescent="0.35">
      <c r="A428" s="9" t="str">
        <f t="shared" si="44"/>
        <v/>
      </c>
      <c r="B428" s="6" t="str">
        <f t="shared" si="45"/>
        <v/>
      </c>
      <c r="C428" s="5" t="str">
        <f t="shared" si="46"/>
        <v/>
      </c>
      <c r="D428" s="10" t="str">
        <f t="shared" si="47"/>
        <v/>
      </c>
      <c r="E428" s="10" t="str">
        <f t="shared" si="48"/>
        <v/>
      </c>
      <c r="F428" s="10" t="str">
        <f t="shared" si="42"/>
        <v/>
      </c>
      <c r="G428" s="5" t="str">
        <f t="shared" si="43"/>
        <v/>
      </c>
    </row>
    <row r="429" spans="1:7" x14ac:dyDescent="0.35">
      <c r="A429" s="9" t="str">
        <f t="shared" si="44"/>
        <v/>
      </c>
      <c r="B429" s="6" t="str">
        <f t="shared" si="45"/>
        <v/>
      </c>
      <c r="C429" s="5" t="str">
        <f t="shared" si="46"/>
        <v/>
      </c>
      <c r="D429" s="10" t="str">
        <f t="shared" si="47"/>
        <v/>
      </c>
      <c r="E429" s="10" t="str">
        <f t="shared" si="48"/>
        <v/>
      </c>
      <c r="F429" s="10" t="str">
        <f t="shared" si="42"/>
        <v/>
      </c>
      <c r="G429" s="5" t="str">
        <f t="shared" si="43"/>
        <v/>
      </c>
    </row>
    <row r="430" spans="1:7" x14ac:dyDescent="0.35">
      <c r="A430" s="9" t="str">
        <f t="shared" si="44"/>
        <v/>
      </c>
      <c r="B430" s="6" t="str">
        <f t="shared" si="45"/>
        <v/>
      </c>
      <c r="C430" s="5" t="str">
        <f t="shared" si="46"/>
        <v/>
      </c>
      <c r="D430" s="10" t="str">
        <f t="shared" si="47"/>
        <v/>
      </c>
      <c r="E430" s="10" t="str">
        <f t="shared" si="48"/>
        <v/>
      </c>
      <c r="F430" s="10" t="str">
        <f t="shared" si="42"/>
        <v/>
      </c>
      <c r="G430" s="5" t="str">
        <f t="shared" si="43"/>
        <v/>
      </c>
    </row>
    <row r="431" spans="1:7" x14ac:dyDescent="0.35">
      <c r="A431" s="9" t="str">
        <f t="shared" si="44"/>
        <v/>
      </c>
      <c r="B431" s="6" t="str">
        <f t="shared" si="45"/>
        <v/>
      </c>
      <c r="C431" s="5" t="str">
        <f t="shared" si="46"/>
        <v/>
      </c>
      <c r="D431" s="10" t="str">
        <f t="shared" si="47"/>
        <v/>
      </c>
      <c r="E431" s="10" t="str">
        <f t="shared" si="48"/>
        <v/>
      </c>
      <c r="F431" s="10" t="str">
        <f t="shared" si="42"/>
        <v/>
      </c>
      <c r="G431" s="5" t="str">
        <f t="shared" si="43"/>
        <v/>
      </c>
    </row>
    <row r="432" spans="1:7" x14ac:dyDescent="0.35">
      <c r="A432" s="9" t="str">
        <f t="shared" si="44"/>
        <v/>
      </c>
      <c r="B432" s="6" t="str">
        <f t="shared" si="45"/>
        <v/>
      </c>
      <c r="C432" s="5" t="str">
        <f t="shared" si="46"/>
        <v/>
      </c>
      <c r="D432" s="10" t="str">
        <f t="shared" si="47"/>
        <v/>
      </c>
      <c r="E432" s="10" t="str">
        <f t="shared" si="48"/>
        <v/>
      </c>
      <c r="F432" s="10" t="str">
        <f t="shared" si="42"/>
        <v/>
      </c>
      <c r="G432" s="5" t="str">
        <f t="shared" si="43"/>
        <v/>
      </c>
    </row>
    <row r="433" spans="1:7" x14ac:dyDescent="0.35">
      <c r="A433" s="9" t="str">
        <f t="shared" si="44"/>
        <v/>
      </c>
      <c r="B433" s="6" t="str">
        <f t="shared" si="45"/>
        <v/>
      </c>
      <c r="C433" s="5" t="str">
        <f t="shared" si="46"/>
        <v/>
      </c>
      <c r="D433" s="10" t="str">
        <f t="shared" si="47"/>
        <v/>
      </c>
      <c r="E433" s="10" t="str">
        <f t="shared" si="48"/>
        <v/>
      </c>
      <c r="F433" s="10" t="str">
        <f t="shared" si="42"/>
        <v/>
      </c>
      <c r="G433" s="5" t="str">
        <f t="shared" si="43"/>
        <v/>
      </c>
    </row>
    <row r="434" spans="1:7" x14ac:dyDescent="0.35">
      <c r="A434" s="9" t="str">
        <f t="shared" si="44"/>
        <v/>
      </c>
      <c r="B434" s="6" t="str">
        <f t="shared" si="45"/>
        <v/>
      </c>
      <c r="C434" s="5" t="str">
        <f t="shared" si="46"/>
        <v/>
      </c>
      <c r="D434" s="10" t="str">
        <f t="shared" si="47"/>
        <v/>
      </c>
      <c r="E434" s="10" t="str">
        <f t="shared" si="48"/>
        <v/>
      </c>
      <c r="F434" s="10" t="str">
        <f t="shared" si="42"/>
        <v/>
      </c>
      <c r="G434" s="5" t="str">
        <f t="shared" si="43"/>
        <v/>
      </c>
    </row>
    <row r="435" spans="1:7" x14ac:dyDescent="0.35">
      <c r="A435" s="9" t="str">
        <f t="shared" si="44"/>
        <v/>
      </c>
      <c r="B435" s="6" t="str">
        <f t="shared" si="45"/>
        <v/>
      </c>
      <c r="C435" s="5" t="str">
        <f t="shared" si="46"/>
        <v/>
      </c>
      <c r="D435" s="10" t="str">
        <f t="shared" si="47"/>
        <v/>
      </c>
      <c r="E435" s="10" t="str">
        <f t="shared" si="48"/>
        <v/>
      </c>
      <c r="F435" s="10" t="str">
        <f t="shared" si="42"/>
        <v/>
      </c>
      <c r="G435" s="5" t="str">
        <f t="shared" si="43"/>
        <v/>
      </c>
    </row>
    <row r="436" spans="1:7" x14ac:dyDescent="0.35">
      <c r="A436" s="9" t="str">
        <f t="shared" si="44"/>
        <v/>
      </c>
      <c r="B436" s="6" t="str">
        <f t="shared" si="45"/>
        <v/>
      </c>
      <c r="C436" s="5" t="str">
        <f t="shared" si="46"/>
        <v/>
      </c>
      <c r="D436" s="10" t="str">
        <f t="shared" si="47"/>
        <v/>
      </c>
      <c r="E436" s="10" t="str">
        <f t="shared" si="48"/>
        <v/>
      </c>
      <c r="F436" s="10" t="str">
        <f t="shared" si="42"/>
        <v/>
      </c>
      <c r="G436" s="5" t="str">
        <f t="shared" si="43"/>
        <v/>
      </c>
    </row>
    <row r="437" spans="1:7" x14ac:dyDescent="0.35">
      <c r="A437" s="9" t="str">
        <f t="shared" si="44"/>
        <v/>
      </c>
      <c r="B437" s="6" t="str">
        <f t="shared" si="45"/>
        <v/>
      </c>
      <c r="C437" s="5" t="str">
        <f t="shared" si="46"/>
        <v/>
      </c>
      <c r="D437" s="10" t="str">
        <f t="shared" si="47"/>
        <v/>
      </c>
      <c r="E437" s="10" t="str">
        <f t="shared" si="48"/>
        <v/>
      </c>
      <c r="F437" s="10" t="str">
        <f t="shared" si="42"/>
        <v/>
      </c>
      <c r="G437" s="5" t="str">
        <f t="shared" si="43"/>
        <v/>
      </c>
    </row>
    <row r="438" spans="1:7" x14ac:dyDescent="0.35">
      <c r="A438" s="9" t="str">
        <f t="shared" si="44"/>
        <v/>
      </c>
      <c r="B438" s="6" t="str">
        <f t="shared" si="45"/>
        <v/>
      </c>
      <c r="C438" s="5" t="str">
        <f t="shared" si="46"/>
        <v/>
      </c>
      <c r="D438" s="10" t="str">
        <f t="shared" si="47"/>
        <v/>
      </c>
      <c r="E438" s="10" t="str">
        <f t="shared" si="48"/>
        <v/>
      </c>
      <c r="F438" s="10" t="str">
        <f t="shared" si="42"/>
        <v/>
      </c>
      <c r="G438" s="5" t="str">
        <f t="shared" si="43"/>
        <v/>
      </c>
    </row>
    <row r="439" spans="1:7" x14ac:dyDescent="0.35">
      <c r="A439" s="9" t="str">
        <f t="shared" si="44"/>
        <v/>
      </c>
      <c r="B439" s="6" t="str">
        <f t="shared" si="45"/>
        <v/>
      </c>
      <c r="C439" s="5" t="str">
        <f t="shared" si="46"/>
        <v/>
      </c>
      <c r="D439" s="10" t="str">
        <f t="shared" si="47"/>
        <v/>
      </c>
      <c r="E439" s="10" t="str">
        <f t="shared" si="48"/>
        <v/>
      </c>
      <c r="F439" s="10" t="str">
        <f t="shared" si="42"/>
        <v/>
      </c>
      <c r="G439" s="5" t="str">
        <f t="shared" si="43"/>
        <v/>
      </c>
    </row>
    <row r="440" spans="1:7" x14ac:dyDescent="0.35">
      <c r="A440" s="9" t="str">
        <f t="shared" si="44"/>
        <v/>
      </c>
      <c r="B440" s="6" t="str">
        <f t="shared" si="45"/>
        <v/>
      </c>
      <c r="C440" s="5" t="str">
        <f t="shared" si="46"/>
        <v/>
      </c>
      <c r="D440" s="10" t="str">
        <f t="shared" si="47"/>
        <v/>
      </c>
      <c r="E440" s="10" t="str">
        <f t="shared" si="48"/>
        <v/>
      </c>
      <c r="F440" s="10" t="str">
        <f t="shared" si="42"/>
        <v/>
      </c>
      <c r="G440" s="5" t="str">
        <f t="shared" si="43"/>
        <v/>
      </c>
    </row>
    <row r="441" spans="1:7" x14ac:dyDescent="0.35">
      <c r="A441" s="9" t="str">
        <f t="shared" si="44"/>
        <v/>
      </c>
      <c r="B441" s="6" t="str">
        <f t="shared" si="45"/>
        <v/>
      </c>
      <c r="C441" s="5" t="str">
        <f t="shared" si="46"/>
        <v/>
      </c>
      <c r="D441" s="10" t="str">
        <f t="shared" si="47"/>
        <v/>
      </c>
      <c r="E441" s="10" t="str">
        <f t="shared" si="48"/>
        <v/>
      </c>
      <c r="F441" s="10" t="str">
        <f t="shared" si="42"/>
        <v/>
      </c>
      <c r="G441" s="5" t="str">
        <f t="shared" si="43"/>
        <v/>
      </c>
    </row>
    <row r="442" spans="1:7" x14ac:dyDescent="0.35">
      <c r="A442" s="9" t="str">
        <f t="shared" si="44"/>
        <v/>
      </c>
      <c r="B442" s="6" t="str">
        <f t="shared" si="45"/>
        <v/>
      </c>
      <c r="C442" s="5" t="str">
        <f t="shared" si="46"/>
        <v/>
      </c>
      <c r="D442" s="10" t="str">
        <f t="shared" si="47"/>
        <v/>
      </c>
      <c r="E442" s="10" t="str">
        <f t="shared" si="48"/>
        <v/>
      </c>
      <c r="F442" s="10" t="str">
        <f t="shared" si="42"/>
        <v/>
      </c>
      <c r="G442" s="5" t="str">
        <f t="shared" si="43"/>
        <v/>
      </c>
    </row>
    <row r="443" spans="1:7" x14ac:dyDescent="0.35">
      <c r="A443" s="9" t="str">
        <f t="shared" si="44"/>
        <v/>
      </c>
      <c r="B443" s="6" t="str">
        <f t="shared" si="45"/>
        <v/>
      </c>
      <c r="C443" s="5" t="str">
        <f t="shared" si="46"/>
        <v/>
      </c>
      <c r="D443" s="10" t="str">
        <f t="shared" si="47"/>
        <v/>
      </c>
      <c r="E443" s="10" t="str">
        <f t="shared" si="48"/>
        <v/>
      </c>
      <c r="F443" s="10" t="str">
        <f t="shared" si="42"/>
        <v/>
      </c>
      <c r="G443" s="5" t="str">
        <f t="shared" si="43"/>
        <v/>
      </c>
    </row>
    <row r="444" spans="1:7" x14ac:dyDescent="0.35">
      <c r="A444" s="9" t="str">
        <f t="shared" si="44"/>
        <v/>
      </c>
      <c r="B444" s="6" t="str">
        <f t="shared" si="45"/>
        <v/>
      </c>
      <c r="C444" s="5" t="str">
        <f t="shared" si="46"/>
        <v/>
      </c>
      <c r="D444" s="10" t="str">
        <f t="shared" si="47"/>
        <v/>
      </c>
      <c r="E444" s="10" t="str">
        <f t="shared" si="48"/>
        <v/>
      </c>
      <c r="F444" s="10" t="str">
        <f t="shared" si="42"/>
        <v/>
      </c>
      <c r="G444" s="5" t="str">
        <f t="shared" si="43"/>
        <v/>
      </c>
    </row>
    <row r="445" spans="1:7" x14ac:dyDescent="0.35">
      <c r="A445" s="9" t="str">
        <f t="shared" si="44"/>
        <v/>
      </c>
      <c r="B445" s="6" t="str">
        <f t="shared" si="45"/>
        <v/>
      </c>
      <c r="C445" s="5" t="str">
        <f t="shared" si="46"/>
        <v/>
      </c>
      <c r="D445" s="10" t="str">
        <f t="shared" si="47"/>
        <v/>
      </c>
      <c r="E445" s="10" t="str">
        <f t="shared" si="48"/>
        <v/>
      </c>
      <c r="F445" s="10" t="str">
        <f t="shared" si="42"/>
        <v/>
      </c>
      <c r="G445" s="5" t="str">
        <f t="shared" si="43"/>
        <v/>
      </c>
    </row>
    <row r="446" spans="1:7" x14ac:dyDescent="0.35">
      <c r="A446" s="9" t="str">
        <f t="shared" si="44"/>
        <v/>
      </c>
      <c r="B446" s="6" t="str">
        <f t="shared" si="45"/>
        <v/>
      </c>
      <c r="C446" s="5" t="str">
        <f t="shared" si="46"/>
        <v/>
      </c>
      <c r="D446" s="10" t="str">
        <f t="shared" si="47"/>
        <v/>
      </c>
      <c r="E446" s="10" t="str">
        <f t="shared" si="48"/>
        <v/>
      </c>
      <c r="F446" s="10" t="str">
        <f t="shared" si="42"/>
        <v/>
      </c>
      <c r="G446" s="5" t="str">
        <f t="shared" si="43"/>
        <v/>
      </c>
    </row>
    <row r="447" spans="1:7" x14ac:dyDescent="0.35">
      <c r="A447" s="9" t="str">
        <f t="shared" si="44"/>
        <v/>
      </c>
      <c r="B447" s="6" t="str">
        <f t="shared" si="45"/>
        <v/>
      </c>
      <c r="C447" s="5" t="str">
        <f t="shared" si="46"/>
        <v/>
      </c>
      <c r="D447" s="10" t="str">
        <f t="shared" si="47"/>
        <v/>
      </c>
      <c r="E447" s="10" t="str">
        <f t="shared" si="48"/>
        <v/>
      </c>
      <c r="F447" s="10" t="str">
        <f t="shared" si="42"/>
        <v/>
      </c>
      <c r="G447" s="5" t="str">
        <f t="shared" si="43"/>
        <v/>
      </c>
    </row>
    <row r="448" spans="1:7" x14ac:dyDescent="0.35">
      <c r="A448" s="9" t="str">
        <f t="shared" si="44"/>
        <v/>
      </c>
      <c r="B448" s="6" t="str">
        <f t="shared" si="45"/>
        <v/>
      </c>
      <c r="C448" s="5" t="str">
        <f t="shared" si="46"/>
        <v/>
      </c>
      <c r="D448" s="10" t="str">
        <f t="shared" si="47"/>
        <v/>
      </c>
      <c r="E448" s="10" t="str">
        <f t="shared" si="48"/>
        <v/>
      </c>
      <c r="F448" s="10" t="str">
        <f t="shared" si="42"/>
        <v/>
      </c>
      <c r="G448" s="5" t="str">
        <f t="shared" si="43"/>
        <v/>
      </c>
    </row>
    <row r="449" spans="1:7" x14ac:dyDescent="0.35">
      <c r="A449" s="9" t="str">
        <f t="shared" si="44"/>
        <v/>
      </c>
      <c r="B449" s="6" t="str">
        <f t="shared" si="45"/>
        <v/>
      </c>
      <c r="C449" s="5" t="str">
        <f t="shared" si="46"/>
        <v/>
      </c>
      <c r="D449" s="10" t="str">
        <f t="shared" si="47"/>
        <v/>
      </c>
      <c r="E449" s="10" t="str">
        <f t="shared" si="48"/>
        <v/>
      </c>
      <c r="F449" s="10" t="str">
        <f t="shared" si="42"/>
        <v/>
      </c>
      <c r="G449" s="5" t="str">
        <f t="shared" si="43"/>
        <v/>
      </c>
    </row>
    <row r="450" spans="1:7" x14ac:dyDescent="0.35">
      <c r="A450" s="9" t="str">
        <f t="shared" si="44"/>
        <v/>
      </c>
      <c r="B450" s="6" t="str">
        <f t="shared" si="45"/>
        <v/>
      </c>
      <c r="C450" s="5" t="str">
        <f t="shared" si="46"/>
        <v/>
      </c>
      <c r="D450" s="10" t="str">
        <f t="shared" si="47"/>
        <v/>
      </c>
      <c r="E450" s="10" t="str">
        <f t="shared" si="48"/>
        <v/>
      </c>
      <c r="F450" s="10" t="str">
        <f t="shared" si="42"/>
        <v/>
      </c>
      <c r="G450" s="5" t="str">
        <f t="shared" si="43"/>
        <v/>
      </c>
    </row>
    <row r="451" spans="1:7" x14ac:dyDescent="0.35">
      <c r="A451" s="9" t="str">
        <f t="shared" si="44"/>
        <v/>
      </c>
      <c r="B451" s="6" t="str">
        <f t="shared" si="45"/>
        <v/>
      </c>
      <c r="C451" s="5" t="str">
        <f t="shared" si="46"/>
        <v/>
      </c>
      <c r="D451" s="10" t="str">
        <f t="shared" si="47"/>
        <v/>
      </c>
      <c r="E451" s="10" t="str">
        <f t="shared" si="48"/>
        <v/>
      </c>
      <c r="F451" s="10" t="str">
        <f t="shared" si="42"/>
        <v/>
      </c>
      <c r="G451" s="5" t="str">
        <f t="shared" si="43"/>
        <v/>
      </c>
    </row>
    <row r="452" spans="1:7" x14ac:dyDescent="0.35">
      <c r="A452" s="9" t="str">
        <f t="shared" si="44"/>
        <v/>
      </c>
      <c r="B452" s="6" t="str">
        <f t="shared" si="45"/>
        <v/>
      </c>
      <c r="C452" s="5" t="str">
        <f t="shared" si="46"/>
        <v/>
      </c>
      <c r="D452" s="10" t="str">
        <f t="shared" si="47"/>
        <v/>
      </c>
      <c r="E452" s="10" t="str">
        <f t="shared" si="48"/>
        <v/>
      </c>
      <c r="F452" s="10" t="str">
        <f t="shared" si="42"/>
        <v/>
      </c>
      <c r="G452" s="5" t="str">
        <f t="shared" si="43"/>
        <v/>
      </c>
    </row>
    <row r="453" spans="1:7" x14ac:dyDescent="0.35">
      <c r="A453" s="9" t="str">
        <f t="shared" si="44"/>
        <v/>
      </c>
      <c r="B453" s="6" t="str">
        <f t="shared" si="45"/>
        <v/>
      </c>
      <c r="C453" s="5" t="str">
        <f t="shared" si="46"/>
        <v/>
      </c>
      <c r="D453" s="10" t="str">
        <f t="shared" si="47"/>
        <v/>
      </c>
      <c r="E453" s="10" t="str">
        <f t="shared" si="48"/>
        <v/>
      </c>
      <c r="F453" s="10" t="str">
        <f t="shared" si="42"/>
        <v/>
      </c>
      <c r="G453" s="5" t="str">
        <f t="shared" si="43"/>
        <v/>
      </c>
    </row>
    <row r="454" spans="1:7" x14ac:dyDescent="0.35">
      <c r="A454" s="9" t="str">
        <f t="shared" si="44"/>
        <v/>
      </c>
      <c r="B454" s="6" t="str">
        <f t="shared" si="45"/>
        <v/>
      </c>
      <c r="C454" s="5" t="str">
        <f t="shared" si="46"/>
        <v/>
      </c>
      <c r="D454" s="10" t="str">
        <f t="shared" si="47"/>
        <v/>
      </c>
      <c r="E454" s="10" t="str">
        <f t="shared" si="48"/>
        <v/>
      </c>
      <c r="F454" s="10" t="str">
        <f t="shared" si="42"/>
        <v/>
      </c>
      <c r="G454" s="5" t="str">
        <f t="shared" si="43"/>
        <v/>
      </c>
    </row>
    <row r="455" spans="1:7" x14ac:dyDescent="0.35">
      <c r="A455" s="9" t="str">
        <f t="shared" si="44"/>
        <v/>
      </c>
      <c r="B455" s="6" t="str">
        <f t="shared" si="45"/>
        <v/>
      </c>
      <c r="C455" s="5" t="str">
        <f t="shared" si="46"/>
        <v/>
      </c>
      <c r="D455" s="10" t="str">
        <f t="shared" si="47"/>
        <v/>
      </c>
      <c r="E455" s="10" t="str">
        <f t="shared" si="48"/>
        <v/>
      </c>
      <c r="F455" s="10" t="str">
        <f t="shared" si="42"/>
        <v/>
      </c>
      <c r="G455" s="5" t="str">
        <f t="shared" si="43"/>
        <v/>
      </c>
    </row>
    <row r="456" spans="1:7" x14ac:dyDescent="0.35">
      <c r="A456" s="9" t="str">
        <f t="shared" si="44"/>
        <v/>
      </c>
      <c r="B456" s="6" t="str">
        <f t="shared" si="45"/>
        <v/>
      </c>
      <c r="C456" s="5" t="str">
        <f t="shared" si="46"/>
        <v/>
      </c>
      <c r="D456" s="10" t="str">
        <f t="shared" si="47"/>
        <v/>
      </c>
      <c r="E456" s="10" t="str">
        <f t="shared" si="48"/>
        <v/>
      </c>
      <c r="F456" s="10" t="str">
        <f t="shared" si="42"/>
        <v/>
      </c>
      <c r="G456" s="5" t="str">
        <f t="shared" si="43"/>
        <v/>
      </c>
    </row>
    <row r="457" spans="1:7" x14ac:dyDescent="0.35">
      <c r="A457" s="9" t="str">
        <f t="shared" si="44"/>
        <v/>
      </c>
      <c r="B457" s="6" t="str">
        <f t="shared" si="45"/>
        <v/>
      </c>
      <c r="C457" s="5" t="str">
        <f t="shared" si="46"/>
        <v/>
      </c>
      <c r="D457" s="10" t="str">
        <f t="shared" si="47"/>
        <v/>
      </c>
      <c r="E457" s="10" t="str">
        <f t="shared" si="48"/>
        <v/>
      </c>
      <c r="F457" s="10" t="str">
        <f t="shared" si="42"/>
        <v/>
      </c>
      <c r="G457" s="5" t="str">
        <f t="shared" si="43"/>
        <v/>
      </c>
    </row>
    <row r="458" spans="1:7" x14ac:dyDescent="0.35">
      <c r="A458" s="9" t="str">
        <f t="shared" si="44"/>
        <v/>
      </c>
      <c r="B458" s="6" t="str">
        <f t="shared" si="45"/>
        <v/>
      </c>
      <c r="C458" s="5" t="str">
        <f t="shared" si="46"/>
        <v/>
      </c>
      <c r="D458" s="10" t="str">
        <f t="shared" si="47"/>
        <v/>
      </c>
      <c r="E458" s="10" t="str">
        <f t="shared" si="48"/>
        <v/>
      </c>
      <c r="F458" s="10" t="str">
        <f t="shared" si="42"/>
        <v/>
      </c>
      <c r="G458" s="5" t="str">
        <f t="shared" si="43"/>
        <v/>
      </c>
    </row>
    <row r="459" spans="1:7" x14ac:dyDescent="0.35">
      <c r="A459" s="9" t="str">
        <f t="shared" si="44"/>
        <v/>
      </c>
      <c r="B459" s="6" t="str">
        <f t="shared" si="45"/>
        <v/>
      </c>
      <c r="C459" s="5" t="str">
        <f t="shared" si="46"/>
        <v/>
      </c>
      <c r="D459" s="10" t="str">
        <f t="shared" si="47"/>
        <v/>
      </c>
      <c r="E459" s="10" t="str">
        <f t="shared" si="48"/>
        <v/>
      </c>
      <c r="F459" s="10" t="str">
        <f t="shared" si="42"/>
        <v/>
      </c>
      <c r="G459" s="5" t="str">
        <f t="shared" si="43"/>
        <v/>
      </c>
    </row>
    <row r="460" spans="1:7" x14ac:dyDescent="0.35">
      <c r="A460" s="9" t="str">
        <f t="shared" si="44"/>
        <v/>
      </c>
      <c r="B460" s="6" t="str">
        <f t="shared" si="45"/>
        <v/>
      </c>
      <c r="C460" s="5" t="str">
        <f t="shared" si="46"/>
        <v/>
      </c>
      <c r="D460" s="10" t="str">
        <f t="shared" si="47"/>
        <v/>
      </c>
      <c r="E460" s="10" t="str">
        <f t="shared" si="48"/>
        <v/>
      </c>
      <c r="F460" s="10" t="str">
        <f t="shared" si="42"/>
        <v/>
      </c>
      <c r="G460" s="5" t="str">
        <f t="shared" si="43"/>
        <v/>
      </c>
    </row>
    <row r="461" spans="1:7" x14ac:dyDescent="0.35">
      <c r="A461" s="9" t="str">
        <f t="shared" si="44"/>
        <v/>
      </c>
      <c r="B461" s="6" t="str">
        <f t="shared" si="45"/>
        <v/>
      </c>
      <c r="C461" s="5" t="str">
        <f t="shared" si="46"/>
        <v/>
      </c>
      <c r="D461" s="10" t="str">
        <f t="shared" si="47"/>
        <v/>
      </c>
      <c r="E461" s="10" t="str">
        <f t="shared" si="48"/>
        <v/>
      </c>
      <c r="F461" s="10" t="str">
        <f t="shared" si="42"/>
        <v/>
      </c>
      <c r="G461" s="5" t="str">
        <f t="shared" si="43"/>
        <v/>
      </c>
    </row>
    <row r="462" spans="1:7" x14ac:dyDescent="0.35">
      <c r="A462" s="9" t="str">
        <f t="shared" si="44"/>
        <v/>
      </c>
      <c r="B462" s="6" t="str">
        <f t="shared" si="45"/>
        <v/>
      </c>
      <c r="C462" s="5" t="str">
        <f t="shared" si="46"/>
        <v/>
      </c>
      <c r="D462" s="10" t="str">
        <f t="shared" si="47"/>
        <v/>
      </c>
      <c r="E462" s="10" t="str">
        <f t="shared" si="48"/>
        <v/>
      </c>
      <c r="F462" s="10" t="str">
        <f t="shared" si="42"/>
        <v/>
      </c>
      <c r="G462" s="5" t="str">
        <f t="shared" si="43"/>
        <v/>
      </c>
    </row>
    <row r="463" spans="1:7" x14ac:dyDescent="0.35">
      <c r="A463" s="9" t="str">
        <f t="shared" si="44"/>
        <v/>
      </c>
      <c r="B463" s="6" t="str">
        <f t="shared" si="45"/>
        <v/>
      </c>
      <c r="C463" s="5" t="str">
        <f t="shared" si="46"/>
        <v/>
      </c>
      <c r="D463" s="10" t="str">
        <f t="shared" si="47"/>
        <v/>
      </c>
      <c r="E463" s="10" t="str">
        <f t="shared" si="48"/>
        <v/>
      </c>
      <c r="F463" s="10" t="str">
        <f t="shared" si="42"/>
        <v/>
      </c>
      <c r="G463" s="5" t="str">
        <f t="shared" si="43"/>
        <v/>
      </c>
    </row>
    <row r="464" spans="1:7" x14ac:dyDescent="0.35">
      <c r="A464" s="9" t="str">
        <f t="shared" si="44"/>
        <v/>
      </c>
      <c r="B464" s="6" t="str">
        <f t="shared" si="45"/>
        <v/>
      </c>
      <c r="C464" s="5" t="str">
        <f t="shared" si="46"/>
        <v/>
      </c>
      <c r="D464" s="10" t="str">
        <f t="shared" si="47"/>
        <v/>
      </c>
      <c r="E464" s="10" t="str">
        <f t="shared" si="48"/>
        <v/>
      </c>
      <c r="F464" s="10" t="str">
        <f t="shared" ref="F464:F500" si="49">IF(B464="","",SUM(D464:E464))</f>
        <v/>
      </c>
      <c r="G464" s="5" t="str">
        <f t="shared" ref="G464:G500" si="50">IF(B464="","",SUM(C464)-SUM(E464))</f>
        <v/>
      </c>
    </row>
    <row r="465" spans="1:7" x14ac:dyDescent="0.35">
      <c r="A465" s="9" t="str">
        <f t="shared" ref="A465:A500" si="51">IF(B465="","",EDATE(A464,1))</f>
        <v/>
      </c>
      <c r="B465" s="6" t="str">
        <f t="shared" ref="B465:B500" si="52">IF(B464="","",IF(SUM(B464)+1&lt;=$E$7,SUM(B464)+1,""))</f>
        <v/>
      </c>
      <c r="C465" s="5" t="str">
        <f t="shared" ref="C465:C500" si="53">IF(B465="","",G464)</f>
        <v/>
      </c>
      <c r="D465" s="10" t="str">
        <f t="shared" ref="D465:D500" si="54">IF(B465="","",IPMT($E$11/12,B465,$E$7,-$E$8,$E$9,0))</f>
        <v/>
      </c>
      <c r="E465" s="10" t="str">
        <f t="shared" ref="E465:E500" si="55">IF(B465="","",PPMT($E$11/12,B465,$E$7,-$E$8,$E$9,0))</f>
        <v/>
      </c>
      <c r="F465" s="10" t="str">
        <f t="shared" si="49"/>
        <v/>
      </c>
      <c r="G465" s="5" t="str">
        <f t="shared" si="50"/>
        <v/>
      </c>
    </row>
    <row r="466" spans="1:7" x14ac:dyDescent="0.35">
      <c r="A466" s="9" t="str">
        <f t="shared" si="51"/>
        <v/>
      </c>
      <c r="B466" s="6" t="str">
        <f t="shared" si="52"/>
        <v/>
      </c>
      <c r="C466" s="5" t="str">
        <f t="shared" si="53"/>
        <v/>
      </c>
      <c r="D466" s="10" t="str">
        <f t="shared" si="54"/>
        <v/>
      </c>
      <c r="E466" s="10" t="str">
        <f t="shared" si="55"/>
        <v/>
      </c>
      <c r="F466" s="10" t="str">
        <f t="shared" si="49"/>
        <v/>
      </c>
      <c r="G466" s="5" t="str">
        <f t="shared" si="50"/>
        <v/>
      </c>
    </row>
    <row r="467" spans="1:7" x14ac:dyDescent="0.35">
      <c r="A467" s="9" t="str">
        <f t="shared" si="51"/>
        <v/>
      </c>
      <c r="B467" s="6" t="str">
        <f t="shared" si="52"/>
        <v/>
      </c>
      <c r="C467" s="5" t="str">
        <f t="shared" si="53"/>
        <v/>
      </c>
      <c r="D467" s="10" t="str">
        <f t="shared" si="54"/>
        <v/>
      </c>
      <c r="E467" s="10" t="str">
        <f t="shared" si="55"/>
        <v/>
      </c>
      <c r="F467" s="10" t="str">
        <f t="shared" si="49"/>
        <v/>
      </c>
      <c r="G467" s="5" t="str">
        <f t="shared" si="50"/>
        <v/>
      </c>
    </row>
    <row r="468" spans="1:7" x14ac:dyDescent="0.35">
      <c r="A468" s="9" t="str">
        <f t="shared" si="51"/>
        <v/>
      </c>
      <c r="B468" s="6" t="str">
        <f t="shared" si="52"/>
        <v/>
      </c>
      <c r="C468" s="5" t="str">
        <f t="shared" si="53"/>
        <v/>
      </c>
      <c r="D468" s="10" t="str">
        <f t="shared" si="54"/>
        <v/>
      </c>
      <c r="E468" s="10" t="str">
        <f t="shared" si="55"/>
        <v/>
      </c>
      <c r="F468" s="10" t="str">
        <f t="shared" si="49"/>
        <v/>
      </c>
      <c r="G468" s="5" t="str">
        <f t="shared" si="50"/>
        <v/>
      </c>
    </row>
    <row r="469" spans="1:7" x14ac:dyDescent="0.35">
      <c r="A469" s="9" t="str">
        <f t="shared" si="51"/>
        <v/>
      </c>
      <c r="B469" s="6" t="str">
        <f t="shared" si="52"/>
        <v/>
      </c>
      <c r="C469" s="5" t="str">
        <f t="shared" si="53"/>
        <v/>
      </c>
      <c r="D469" s="10" t="str">
        <f t="shared" si="54"/>
        <v/>
      </c>
      <c r="E469" s="10" t="str">
        <f t="shared" si="55"/>
        <v/>
      </c>
      <c r="F469" s="10" t="str">
        <f t="shared" si="49"/>
        <v/>
      </c>
      <c r="G469" s="5" t="str">
        <f t="shared" si="50"/>
        <v/>
      </c>
    </row>
    <row r="470" spans="1:7" x14ac:dyDescent="0.35">
      <c r="A470" s="9" t="str">
        <f t="shared" si="51"/>
        <v/>
      </c>
      <c r="B470" s="6" t="str">
        <f t="shared" si="52"/>
        <v/>
      </c>
      <c r="C470" s="5" t="str">
        <f t="shared" si="53"/>
        <v/>
      </c>
      <c r="D470" s="10" t="str">
        <f t="shared" si="54"/>
        <v/>
      </c>
      <c r="E470" s="10" t="str">
        <f t="shared" si="55"/>
        <v/>
      </c>
      <c r="F470" s="10" t="str">
        <f t="shared" si="49"/>
        <v/>
      </c>
      <c r="G470" s="5" t="str">
        <f t="shared" si="50"/>
        <v/>
      </c>
    </row>
    <row r="471" spans="1:7" x14ac:dyDescent="0.35">
      <c r="A471" s="9" t="str">
        <f t="shared" si="51"/>
        <v/>
      </c>
      <c r="B471" s="6" t="str">
        <f t="shared" si="52"/>
        <v/>
      </c>
      <c r="C471" s="5" t="str">
        <f t="shared" si="53"/>
        <v/>
      </c>
      <c r="D471" s="10" t="str">
        <f t="shared" si="54"/>
        <v/>
      </c>
      <c r="E471" s="10" t="str">
        <f t="shared" si="55"/>
        <v/>
      </c>
      <c r="F471" s="10" t="str">
        <f t="shared" si="49"/>
        <v/>
      </c>
      <c r="G471" s="5" t="str">
        <f t="shared" si="50"/>
        <v/>
      </c>
    </row>
    <row r="472" spans="1:7" x14ac:dyDescent="0.35">
      <c r="A472" s="9" t="str">
        <f t="shared" si="51"/>
        <v/>
      </c>
      <c r="B472" s="6" t="str">
        <f t="shared" si="52"/>
        <v/>
      </c>
      <c r="C472" s="5" t="str">
        <f t="shared" si="53"/>
        <v/>
      </c>
      <c r="D472" s="10" t="str">
        <f t="shared" si="54"/>
        <v/>
      </c>
      <c r="E472" s="10" t="str">
        <f t="shared" si="55"/>
        <v/>
      </c>
      <c r="F472" s="10" t="str">
        <f t="shared" si="49"/>
        <v/>
      </c>
      <c r="G472" s="5" t="str">
        <f t="shared" si="50"/>
        <v/>
      </c>
    </row>
    <row r="473" spans="1:7" x14ac:dyDescent="0.35">
      <c r="A473" s="9" t="str">
        <f t="shared" si="51"/>
        <v/>
      </c>
      <c r="B473" s="6" t="str">
        <f t="shared" si="52"/>
        <v/>
      </c>
      <c r="C473" s="5" t="str">
        <f t="shared" si="53"/>
        <v/>
      </c>
      <c r="D473" s="10" t="str">
        <f t="shared" si="54"/>
        <v/>
      </c>
      <c r="E473" s="10" t="str">
        <f t="shared" si="55"/>
        <v/>
      </c>
      <c r="F473" s="10" t="str">
        <f t="shared" si="49"/>
        <v/>
      </c>
      <c r="G473" s="5" t="str">
        <f t="shared" si="50"/>
        <v/>
      </c>
    </row>
    <row r="474" spans="1:7" x14ac:dyDescent="0.35">
      <c r="A474" s="9" t="str">
        <f t="shared" si="51"/>
        <v/>
      </c>
      <c r="B474" s="6" t="str">
        <f t="shared" si="52"/>
        <v/>
      </c>
      <c r="C474" s="5" t="str">
        <f t="shared" si="53"/>
        <v/>
      </c>
      <c r="D474" s="10" t="str">
        <f t="shared" si="54"/>
        <v/>
      </c>
      <c r="E474" s="10" t="str">
        <f t="shared" si="55"/>
        <v/>
      </c>
      <c r="F474" s="10" t="str">
        <f t="shared" si="49"/>
        <v/>
      </c>
      <c r="G474" s="5" t="str">
        <f t="shared" si="50"/>
        <v/>
      </c>
    </row>
    <row r="475" spans="1:7" x14ac:dyDescent="0.35">
      <c r="A475" s="9" t="str">
        <f t="shared" si="51"/>
        <v/>
      </c>
      <c r="B475" s="6" t="str">
        <f t="shared" si="52"/>
        <v/>
      </c>
      <c r="C475" s="5" t="str">
        <f t="shared" si="53"/>
        <v/>
      </c>
      <c r="D475" s="10" t="str">
        <f t="shared" si="54"/>
        <v/>
      </c>
      <c r="E475" s="10" t="str">
        <f t="shared" si="55"/>
        <v/>
      </c>
      <c r="F475" s="10" t="str">
        <f t="shared" si="49"/>
        <v/>
      </c>
      <c r="G475" s="5" t="str">
        <f t="shared" si="50"/>
        <v/>
      </c>
    </row>
    <row r="476" spans="1:7" x14ac:dyDescent="0.35">
      <c r="A476" s="9" t="str">
        <f t="shared" si="51"/>
        <v/>
      </c>
      <c r="B476" s="6" t="str">
        <f t="shared" si="52"/>
        <v/>
      </c>
      <c r="C476" s="5" t="str">
        <f t="shared" si="53"/>
        <v/>
      </c>
      <c r="D476" s="10" t="str">
        <f t="shared" si="54"/>
        <v/>
      </c>
      <c r="E476" s="10" t="str">
        <f t="shared" si="55"/>
        <v/>
      </c>
      <c r="F476" s="10" t="str">
        <f t="shared" si="49"/>
        <v/>
      </c>
      <c r="G476" s="5" t="str">
        <f t="shared" si="50"/>
        <v/>
      </c>
    </row>
    <row r="477" spans="1:7" x14ac:dyDescent="0.35">
      <c r="A477" s="9" t="str">
        <f t="shared" si="51"/>
        <v/>
      </c>
      <c r="B477" s="6" t="str">
        <f t="shared" si="52"/>
        <v/>
      </c>
      <c r="C477" s="5" t="str">
        <f t="shared" si="53"/>
        <v/>
      </c>
      <c r="D477" s="10" t="str">
        <f t="shared" si="54"/>
        <v/>
      </c>
      <c r="E477" s="10" t="str">
        <f t="shared" si="55"/>
        <v/>
      </c>
      <c r="F477" s="10" t="str">
        <f t="shared" si="49"/>
        <v/>
      </c>
      <c r="G477" s="5" t="str">
        <f t="shared" si="50"/>
        <v/>
      </c>
    </row>
    <row r="478" spans="1:7" x14ac:dyDescent="0.35">
      <c r="A478" s="9" t="str">
        <f t="shared" si="51"/>
        <v/>
      </c>
      <c r="B478" s="6" t="str">
        <f t="shared" si="52"/>
        <v/>
      </c>
      <c r="C478" s="5" t="str">
        <f t="shared" si="53"/>
        <v/>
      </c>
      <c r="D478" s="10" t="str">
        <f t="shared" si="54"/>
        <v/>
      </c>
      <c r="E478" s="10" t="str">
        <f t="shared" si="55"/>
        <v/>
      </c>
      <c r="F478" s="10" t="str">
        <f t="shared" si="49"/>
        <v/>
      </c>
      <c r="G478" s="5" t="str">
        <f t="shared" si="50"/>
        <v/>
      </c>
    </row>
    <row r="479" spans="1:7" x14ac:dyDescent="0.35">
      <c r="A479" s="9" t="str">
        <f t="shared" si="51"/>
        <v/>
      </c>
      <c r="B479" s="6" t="str">
        <f t="shared" si="52"/>
        <v/>
      </c>
      <c r="C479" s="5" t="str">
        <f t="shared" si="53"/>
        <v/>
      </c>
      <c r="D479" s="10" t="str">
        <f t="shared" si="54"/>
        <v/>
      </c>
      <c r="E479" s="10" t="str">
        <f t="shared" si="55"/>
        <v/>
      </c>
      <c r="F479" s="10" t="str">
        <f t="shared" si="49"/>
        <v/>
      </c>
      <c r="G479" s="5" t="str">
        <f t="shared" si="50"/>
        <v/>
      </c>
    </row>
    <row r="480" spans="1:7" x14ac:dyDescent="0.35">
      <c r="A480" s="9" t="str">
        <f t="shared" si="51"/>
        <v/>
      </c>
      <c r="B480" s="6" t="str">
        <f t="shared" si="52"/>
        <v/>
      </c>
      <c r="C480" s="5" t="str">
        <f t="shared" si="53"/>
        <v/>
      </c>
      <c r="D480" s="10" t="str">
        <f t="shared" si="54"/>
        <v/>
      </c>
      <c r="E480" s="10" t="str">
        <f t="shared" si="55"/>
        <v/>
      </c>
      <c r="F480" s="10" t="str">
        <f t="shared" si="49"/>
        <v/>
      </c>
      <c r="G480" s="5" t="str">
        <f t="shared" si="50"/>
        <v/>
      </c>
    </row>
    <row r="481" spans="1:7" x14ac:dyDescent="0.35">
      <c r="A481" s="9" t="str">
        <f t="shared" si="51"/>
        <v/>
      </c>
      <c r="B481" s="6" t="str">
        <f t="shared" si="52"/>
        <v/>
      </c>
      <c r="C481" s="5" t="str">
        <f t="shared" si="53"/>
        <v/>
      </c>
      <c r="D481" s="10" t="str">
        <f t="shared" si="54"/>
        <v/>
      </c>
      <c r="E481" s="10" t="str">
        <f t="shared" si="55"/>
        <v/>
      </c>
      <c r="F481" s="10" t="str">
        <f t="shared" si="49"/>
        <v/>
      </c>
      <c r="G481" s="5" t="str">
        <f t="shared" si="50"/>
        <v/>
      </c>
    </row>
    <row r="482" spans="1:7" x14ac:dyDescent="0.35">
      <c r="A482" s="9" t="str">
        <f t="shared" si="51"/>
        <v/>
      </c>
      <c r="B482" s="6" t="str">
        <f t="shared" si="52"/>
        <v/>
      </c>
      <c r="C482" s="5" t="str">
        <f t="shared" si="53"/>
        <v/>
      </c>
      <c r="D482" s="10" t="str">
        <f t="shared" si="54"/>
        <v/>
      </c>
      <c r="E482" s="10" t="str">
        <f t="shared" si="55"/>
        <v/>
      </c>
      <c r="F482" s="10" t="str">
        <f t="shared" si="49"/>
        <v/>
      </c>
      <c r="G482" s="5" t="str">
        <f t="shared" si="50"/>
        <v/>
      </c>
    </row>
    <row r="483" spans="1:7" x14ac:dyDescent="0.35">
      <c r="A483" s="9" t="str">
        <f t="shared" si="51"/>
        <v/>
      </c>
      <c r="B483" s="6" t="str">
        <f t="shared" si="52"/>
        <v/>
      </c>
      <c r="C483" s="5" t="str">
        <f t="shared" si="53"/>
        <v/>
      </c>
      <c r="D483" s="10" t="str">
        <f t="shared" si="54"/>
        <v/>
      </c>
      <c r="E483" s="10" t="str">
        <f t="shared" si="55"/>
        <v/>
      </c>
      <c r="F483" s="10" t="str">
        <f t="shared" si="49"/>
        <v/>
      </c>
      <c r="G483" s="5" t="str">
        <f t="shared" si="50"/>
        <v/>
      </c>
    </row>
    <row r="484" spans="1:7" x14ac:dyDescent="0.35">
      <c r="A484" s="9" t="str">
        <f t="shared" si="51"/>
        <v/>
      </c>
      <c r="B484" s="6" t="str">
        <f t="shared" si="52"/>
        <v/>
      </c>
      <c r="C484" s="5" t="str">
        <f t="shared" si="53"/>
        <v/>
      </c>
      <c r="D484" s="10" t="str">
        <f t="shared" si="54"/>
        <v/>
      </c>
      <c r="E484" s="10" t="str">
        <f t="shared" si="55"/>
        <v/>
      </c>
      <c r="F484" s="10" t="str">
        <f t="shared" si="49"/>
        <v/>
      </c>
      <c r="G484" s="5" t="str">
        <f t="shared" si="50"/>
        <v/>
      </c>
    </row>
    <row r="485" spans="1:7" x14ac:dyDescent="0.35">
      <c r="A485" s="9" t="str">
        <f t="shared" si="51"/>
        <v/>
      </c>
      <c r="B485" s="6" t="str">
        <f t="shared" si="52"/>
        <v/>
      </c>
      <c r="C485" s="5" t="str">
        <f t="shared" si="53"/>
        <v/>
      </c>
      <c r="D485" s="10" t="str">
        <f t="shared" si="54"/>
        <v/>
      </c>
      <c r="E485" s="10" t="str">
        <f t="shared" si="55"/>
        <v/>
      </c>
      <c r="F485" s="10" t="str">
        <f t="shared" si="49"/>
        <v/>
      </c>
      <c r="G485" s="5" t="str">
        <f t="shared" si="50"/>
        <v/>
      </c>
    </row>
    <row r="486" spans="1:7" x14ac:dyDescent="0.35">
      <c r="A486" s="9" t="str">
        <f t="shared" si="51"/>
        <v/>
      </c>
      <c r="B486" s="6" t="str">
        <f t="shared" si="52"/>
        <v/>
      </c>
      <c r="C486" s="5" t="str">
        <f t="shared" si="53"/>
        <v/>
      </c>
      <c r="D486" s="10" t="str">
        <f t="shared" si="54"/>
        <v/>
      </c>
      <c r="E486" s="10" t="str">
        <f t="shared" si="55"/>
        <v/>
      </c>
      <c r="F486" s="10" t="str">
        <f t="shared" si="49"/>
        <v/>
      </c>
      <c r="G486" s="5" t="str">
        <f t="shared" si="50"/>
        <v/>
      </c>
    </row>
    <row r="487" spans="1:7" x14ac:dyDescent="0.35">
      <c r="A487" s="9" t="str">
        <f t="shared" si="51"/>
        <v/>
      </c>
      <c r="B487" s="6" t="str">
        <f t="shared" si="52"/>
        <v/>
      </c>
      <c r="C487" s="5" t="str">
        <f t="shared" si="53"/>
        <v/>
      </c>
      <c r="D487" s="10" t="str">
        <f t="shared" si="54"/>
        <v/>
      </c>
      <c r="E487" s="10" t="str">
        <f t="shared" si="55"/>
        <v/>
      </c>
      <c r="F487" s="10" t="str">
        <f t="shared" si="49"/>
        <v/>
      </c>
      <c r="G487" s="5" t="str">
        <f t="shared" si="50"/>
        <v/>
      </c>
    </row>
    <row r="488" spans="1:7" x14ac:dyDescent="0.35">
      <c r="A488" s="9" t="str">
        <f t="shared" si="51"/>
        <v/>
      </c>
      <c r="B488" s="6" t="str">
        <f t="shared" si="52"/>
        <v/>
      </c>
      <c r="C488" s="5" t="str">
        <f t="shared" si="53"/>
        <v/>
      </c>
      <c r="D488" s="10" t="str">
        <f t="shared" si="54"/>
        <v/>
      </c>
      <c r="E488" s="10" t="str">
        <f t="shared" si="55"/>
        <v/>
      </c>
      <c r="F488" s="10" t="str">
        <f t="shared" si="49"/>
        <v/>
      </c>
      <c r="G488" s="5" t="str">
        <f t="shared" si="50"/>
        <v/>
      </c>
    </row>
    <row r="489" spans="1:7" x14ac:dyDescent="0.35">
      <c r="A489" s="9" t="str">
        <f t="shared" si="51"/>
        <v/>
      </c>
      <c r="B489" s="6" t="str">
        <f t="shared" si="52"/>
        <v/>
      </c>
      <c r="C489" s="5" t="str">
        <f t="shared" si="53"/>
        <v/>
      </c>
      <c r="D489" s="10" t="str">
        <f t="shared" si="54"/>
        <v/>
      </c>
      <c r="E489" s="10" t="str">
        <f t="shared" si="55"/>
        <v/>
      </c>
      <c r="F489" s="10" t="str">
        <f t="shared" si="49"/>
        <v/>
      </c>
      <c r="G489" s="5" t="str">
        <f t="shared" si="50"/>
        <v/>
      </c>
    </row>
    <row r="490" spans="1:7" x14ac:dyDescent="0.35">
      <c r="A490" s="9" t="str">
        <f t="shared" si="51"/>
        <v/>
      </c>
      <c r="B490" s="6" t="str">
        <f t="shared" si="52"/>
        <v/>
      </c>
      <c r="C490" s="5" t="str">
        <f t="shared" si="53"/>
        <v/>
      </c>
      <c r="D490" s="10" t="str">
        <f t="shared" si="54"/>
        <v/>
      </c>
      <c r="E490" s="10" t="str">
        <f t="shared" si="55"/>
        <v/>
      </c>
      <c r="F490" s="10" t="str">
        <f t="shared" si="49"/>
        <v/>
      </c>
      <c r="G490" s="5" t="str">
        <f t="shared" si="50"/>
        <v/>
      </c>
    </row>
    <row r="491" spans="1:7" x14ac:dyDescent="0.35">
      <c r="A491" s="9" t="str">
        <f t="shared" si="51"/>
        <v/>
      </c>
      <c r="B491" s="6" t="str">
        <f t="shared" si="52"/>
        <v/>
      </c>
      <c r="C491" s="5" t="str">
        <f t="shared" si="53"/>
        <v/>
      </c>
      <c r="D491" s="10" t="str">
        <f t="shared" si="54"/>
        <v/>
      </c>
      <c r="E491" s="10" t="str">
        <f t="shared" si="55"/>
        <v/>
      </c>
      <c r="F491" s="10" t="str">
        <f t="shared" si="49"/>
        <v/>
      </c>
      <c r="G491" s="5" t="str">
        <f t="shared" si="50"/>
        <v/>
      </c>
    </row>
    <row r="492" spans="1:7" x14ac:dyDescent="0.35">
      <c r="A492" s="9" t="str">
        <f t="shared" si="51"/>
        <v/>
      </c>
      <c r="B492" s="6" t="str">
        <f t="shared" si="52"/>
        <v/>
      </c>
      <c r="C492" s="5" t="str">
        <f t="shared" si="53"/>
        <v/>
      </c>
      <c r="D492" s="10" t="str">
        <f t="shared" si="54"/>
        <v/>
      </c>
      <c r="E492" s="10" t="str">
        <f t="shared" si="55"/>
        <v/>
      </c>
      <c r="F492" s="10" t="str">
        <f t="shared" si="49"/>
        <v/>
      </c>
      <c r="G492" s="5" t="str">
        <f t="shared" si="50"/>
        <v/>
      </c>
    </row>
    <row r="493" spans="1:7" x14ac:dyDescent="0.35">
      <c r="A493" s="9" t="str">
        <f t="shared" si="51"/>
        <v/>
      </c>
      <c r="B493" s="6" t="str">
        <f t="shared" si="52"/>
        <v/>
      </c>
      <c r="C493" s="5" t="str">
        <f t="shared" si="53"/>
        <v/>
      </c>
      <c r="D493" s="10" t="str">
        <f t="shared" si="54"/>
        <v/>
      </c>
      <c r="E493" s="10" t="str">
        <f t="shared" si="55"/>
        <v/>
      </c>
      <c r="F493" s="10" t="str">
        <f t="shared" si="49"/>
        <v/>
      </c>
      <c r="G493" s="5" t="str">
        <f t="shared" si="50"/>
        <v/>
      </c>
    </row>
    <row r="494" spans="1:7" x14ac:dyDescent="0.35">
      <c r="A494" s="9" t="str">
        <f t="shared" si="51"/>
        <v/>
      </c>
      <c r="B494" s="6" t="str">
        <f t="shared" si="52"/>
        <v/>
      </c>
      <c r="C494" s="5" t="str">
        <f t="shared" si="53"/>
        <v/>
      </c>
      <c r="D494" s="10" t="str">
        <f t="shared" si="54"/>
        <v/>
      </c>
      <c r="E494" s="10" t="str">
        <f t="shared" si="55"/>
        <v/>
      </c>
      <c r="F494" s="10" t="str">
        <f t="shared" si="49"/>
        <v/>
      </c>
      <c r="G494" s="5" t="str">
        <f t="shared" si="50"/>
        <v/>
      </c>
    </row>
    <row r="495" spans="1:7" x14ac:dyDescent="0.35">
      <c r="A495" s="9" t="str">
        <f t="shared" si="51"/>
        <v/>
      </c>
      <c r="B495" s="6" t="str">
        <f t="shared" si="52"/>
        <v/>
      </c>
      <c r="C495" s="5" t="str">
        <f t="shared" si="53"/>
        <v/>
      </c>
      <c r="D495" s="10" t="str">
        <f t="shared" si="54"/>
        <v/>
      </c>
      <c r="E495" s="10" t="str">
        <f t="shared" si="55"/>
        <v/>
      </c>
      <c r="F495" s="10" t="str">
        <f t="shared" si="49"/>
        <v/>
      </c>
      <c r="G495" s="5" t="str">
        <f t="shared" si="50"/>
        <v/>
      </c>
    </row>
    <row r="496" spans="1:7" x14ac:dyDescent="0.35">
      <c r="A496" s="9" t="str">
        <f t="shared" si="51"/>
        <v/>
      </c>
      <c r="B496" s="6" t="str">
        <f t="shared" si="52"/>
        <v/>
      </c>
      <c r="C496" s="5" t="str">
        <f t="shared" si="53"/>
        <v/>
      </c>
      <c r="D496" s="10" t="str">
        <f t="shared" si="54"/>
        <v/>
      </c>
      <c r="E496" s="10" t="str">
        <f t="shared" si="55"/>
        <v/>
      </c>
      <c r="F496" s="10" t="str">
        <f t="shared" si="49"/>
        <v/>
      </c>
      <c r="G496" s="5" t="str">
        <f t="shared" si="50"/>
        <v/>
      </c>
    </row>
    <row r="497" spans="1:7" x14ac:dyDescent="0.35">
      <c r="A497" s="9" t="str">
        <f t="shared" si="51"/>
        <v/>
      </c>
      <c r="B497" s="6" t="str">
        <f t="shared" si="52"/>
        <v/>
      </c>
      <c r="C497" s="5" t="str">
        <f t="shared" si="53"/>
        <v/>
      </c>
      <c r="D497" s="10" t="str">
        <f t="shared" si="54"/>
        <v/>
      </c>
      <c r="E497" s="10" t="str">
        <f t="shared" si="55"/>
        <v/>
      </c>
      <c r="F497" s="10" t="str">
        <f t="shared" si="49"/>
        <v/>
      </c>
      <c r="G497" s="5" t="str">
        <f t="shared" si="50"/>
        <v/>
      </c>
    </row>
    <row r="498" spans="1:7" x14ac:dyDescent="0.35">
      <c r="A498" s="9" t="str">
        <f t="shared" si="51"/>
        <v/>
      </c>
      <c r="B498" s="6" t="str">
        <f t="shared" si="52"/>
        <v/>
      </c>
      <c r="C498" s="5" t="str">
        <f t="shared" si="53"/>
        <v/>
      </c>
      <c r="D498" s="10" t="str">
        <f t="shared" si="54"/>
        <v/>
      </c>
      <c r="E498" s="10" t="str">
        <f t="shared" si="55"/>
        <v/>
      </c>
      <c r="F498" s="10" t="str">
        <f t="shared" si="49"/>
        <v/>
      </c>
      <c r="G498" s="5" t="str">
        <f t="shared" si="50"/>
        <v/>
      </c>
    </row>
    <row r="499" spans="1:7" x14ac:dyDescent="0.35">
      <c r="A499" s="9" t="str">
        <f t="shared" si="51"/>
        <v/>
      </c>
      <c r="B499" s="6" t="str">
        <f t="shared" si="52"/>
        <v/>
      </c>
      <c r="C499" s="5" t="str">
        <f t="shared" si="53"/>
        <v/>
      </c>
      <c r="D499" s="10" t="str">
        <f t="shared" si="54"/>
        <v/>
      </c>
      <c r="E499" s="10" t="str">
        <f t="shared" si="55"/>
        <v/>
      </c>
      <c r="F499" s="10" t="str">
        <f t="shared" si="49"/>
        <v/>
      </c>
      <c r="G499" s="5" t="str">
        <f t="shared" si="50"/>
        <v/>
      </c>
    </row>
    <row r="500" spans="1:7" x14ac:dyDescent="0.35">
      <c r="A500" s="9" t="str">
        <f t="shared" si="51"/>
        <v/>
      </c>
      <c r="B500" s="6" t="str">
        <f t="shared" si="52"/>
        <v/>
      </c>
      <c r="C500" s="5" t="str">
        <f t="shared" si="53"/>
        <v/>
      </c>
      <c r="D500" s="10" t="str">
        <f t="shared" si="54"/>
        <v/>
      </c>
      <c r="E500" s="10" t="str">
        <f t="shared" si="55"/>
        <v/>
      </c>
      <c r="F500" s="10" t="str">
        <f t="shared" si="49"/>
        <v/>
      </c>
      <c r="G500" s="5" t="str">
        <f t="shared" si="5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1A8A4-F972-482F-A8AE-F516407DAA66}">
  <dimension ref="A1:M500"/>
  <sheetViews>
    <sheetView zoomScaleNormal="100" workbookViewId="0">
      <selection activeCell="B4" sqref="B4"/>
    </sheetView>
  </sheetViews>
  <sheetFormatPr defaultColWidth="9.1796875" defaultRowHeight="14.5" x14ac:dyDescent="0.35"/>
  <cols>
    <col min="1" max="1" width="9.1796875" style="7"/>
    <col min="2" max="2" width="7.81640625" style="7" customWidth="1"/>
    <col min="3" max="3" width="14.54296875" style="7" customWidth="1"/>
    <col min="4" max="4" width="14.453125" style="7" customWidth="1"/>
    <col min="5" max="6" width="14.54296875" style="7" customWidth="1"/>
    <col min="7" max="7" width="14.54296875" style="16" customWidth="1"/>
    <col min="8" max="16384" width="9.1796875" style="7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3"/>
      <c r="G2" s="4"/>
    </row>
    <row r="3" spans="1:13" x14ac:dyDescent="0.35">
      <c r="A3" s="1"/>
      <c r="B3" s="1"/>
      <c r="C3" s="1"/>
      <c r="D3" s="1"/>
      <c r="E3" s="1"/>
      <c r="F3" s="3"/>
      <c r="G3" s="4"/>
    </row>
    <row r="4" spans="1:13" ht="21" x14ac:dyDescent="0.5">
      <c r="A4" s="1"/>
      <c r="B4" s="17" t="s">
        <v>0</v>
      </c>
      <c r="C4" s="18"/>
      <c r="D4" s="18"/>
      <c r="E4" s="3"/>
      <c r="F4" s="19" t="s">
        <v>16</v>
      </c>
      <c r="G4" s="20"/>
      <c r="H4" s="21"/>
      <c r="K4" s="16"/>
      <c r="L4" s="15"/>
    </row>
    <row r="5" spans="1:13" x14ac:dyDescent="0.35">
      <c r="A5" s="1"/>
      <c r="B5" s="18"/>
      <c r="C5" s="18"/>
      <c r="D5" s="18"/>
      <c r="E5" s="18"/>
      <c r="F5" s="22"/>
      <c r="G5" s="18"/>
      <c r="H5" s="21"/>
      <c r="K5" s="14"/>
      <c r="L5" s="15"/>
    </row>
    <row r="6" spans="1:13" x14ac:dyDescent="0.35">
      <c r="A6" s="1"/>
      <c r="B6" s="23" t="s">
        <v>1</v>
      </c>
      <c r="C6" s="24"/>
      <c r="D6" s="25"/>
      <c r="E6" s="26">
        <v>45536</v>
      </c>
      <c r="F6" s="27"/>
      <c r="G6" s="18"/>
      <c r="H6" s="21"/>
      <c r="K6" s="11"/>
      <c r="L6" s="11"/>
    </row>
    <row r="7" spans="1:13" x14ac:dyDescent="0.35">
      <c r="A7" s="1"/>
      <c r="B7" s="28" t="s">
        <v>2</v>
      </c>
      <c r="C7" s="3"/>
      <c r="D7" s="21"/>
      <c r="E7" s="29">
        <v>120</v>
      </c>
      <c r="F7" s="30" t="s">
        <v>3</v>
      </c>
      <c r="G7" s="18"/>
      <c r="H7" s="21"/>
      <c r="K7" s="12"/>
      <c r="L7" s="12"/>
    </row>
    <row r="8" spans="1:13" x14ac:dyDescent="0.35">
      <c r="A8" s="1"/>
      <c r="B8" s="28" t="s">
        <v>6</v>
      </c>
      <c r="C8" s="3"/>
      <c r="D8" s="31">
        <f>E6-1</f>
        <v>45535</v>
      </c>
      <c r="E8" s="32">
        <v>354555.12859664182</v>
      </c>
      <c r="F8" s="30" t="s">
        <v>4</v>
      </c>
      <c r="G8" s="18"/>
      <c r="H8" s="21"/>
      <c r="K8" s="12"/>
      <c r="L8" s="12"/>
    </row>
    <row r="9" spans="1:13" x14ac:dyDescent="0.35">
      <c r="A9" s="1"/>
      <c r="B9" s="28" t="s">
        <v>7</v>
      </c>
      <c r="C9" s="3"/>
      <c r="D9" s="31">
        <f>EOMONTH(D8,E7)</f>
        <v>49187</v>
      </c>
      <c r="E9" s="32">
        <v>0</v>
      </c>
      <c r="F9" s="30" t="s">
        <v>4</v>
      </c>
      <c r="G9" s="33"/>
      <c r="H9" s="21"/>
      <c r="K9" s="12"/>
      <c r="L9" s="12"/>
    </row>
    <row r="10" spans="1:13" x14ac:dyDescent="0.35">
      <c r="A10" s="1"/>
      <c r="B10" s="28" t="s">
        <v>5</v>
      </c>
      <c r="C10" s="3"/>
      <c r="D10" s="21"/>
      <c r="E10" s="34">
        <v>1</v>
      </c>
      <c r="F10" s="30"/>
      <c r="G10" s="18"/>
      <c r="H10" s="21"/>
      <c r="K10" s="13"/>
      <c r="L10" s="13"/>
    </row>
    <row r="11" spans="1:13" x14ac:dyDescent="0.35">
      <c r="A11" s="1"/>
      <c r="B11" s="35" t="s">
        <v>15</v>
      </c>
      <c r="C11" s="36"/>
      <c r="D11" s="37"/>
      <c r="E11" s="38">
        <v>4.1000000000000002E-2</v>
      </c>
      <c r="F11" s="39"/>
      <c r="G11" s="18"/>
      <c r="H11" s="21"/>
      <c r="K11" s="12"/>
      <c r="L11" s="12"/>
      <c r="M11" s="13"/>
    </row>
    <row r="12" spans="1:13" x14ac:dyDescent="0.35">
      <c r="A12" s="1"/>
      <c r="B12" s="29"/>
      <c r="C12" s="3"/>
      <c r="D12" s="21"/>
      <c r="E12" s="40"/>
      <c r="F12" s="29"/>
      <c r="G12" s="18"/>
      <c r="H12" s="21"/>
      <c r="K12" s="12"/>
      <c r="L12" s="12"/>
      <c r="M12" s="13"/>
    </row>
    <row r="13" spans="1:13" x14ac:dyDescent="0.35">
      <c r="B13" s="21"/>
      <c r="C13" s="21"/>
      <c r="D13" s="21"/>
      <c r="E13" s="21"/>
      <c r="F13" s="21"/>
      <c r="G13" s="21"/>
      <c r="H13" s="21"/>
      <c r="K13" s="12"/>
      <c r="L13" s="12"/>
      <c r="M13" s="13"/>
    </row>
    <row r="14" spans="1:13" ht="15" thickBot="1" x14ac:dyDescent="0.4">
      <c r="A14" s="8" t="s">
        <v>8</v>
      </c>
      <c r="B14" s="41" t="s">
        <v>9</v>
      </c>
      <c r="C14" s="41" t="s">
        <v>10</v>
      </c>
      <c r="D14" s="41" t="s">
        <v>11</v>
      </c>
      <c r="E14" s="41" t="s">
        <v>12</v>
      </c>
      <c r="F14" s="41" t="s">
        <v>13</v>
      </c>
      <c r="G14" s="41" t="s">
        <v>14</v>
      </c>
      <c r="H14" s="21"/>
      <c r="K14" s="12"/>
      <c r="L14" s="12"/>
      <c r="M14" s="13"/>
    </row>
    <row r="15" spans="1:13" x14ac:dyDescent="0.35">
      <c r="A15" s="9">
        <f>IF(B15="","",E6)</f>
        <v>45536</v>
      </c>
      <c r="B15" s="6">
        <f>IF(E7&gt;0,1,"")</f>
        <v>1</v>
      </c>
      <c r="C15" s="5">
        <f>IF(B15="","",E8)</f>
        <v>354555.12859664182</v>
      </c>
      <c r="D15" s="10">
        <f>IF(B15="","",IPMT($E$11/12,B15,$E$7,-$E$8,$E$9,0))</f>
        <v>1211.3966893718596</v>
      </c>
      <c r="E15" s="10">
        <f>IF(B15="","",PPMT($E$11/12,B15,$E$7,-$E$8,$E$9,0))</f>
        <v>2395.1762753731855</v>
      </c>
      <c r="F15" s="10">
        <f>IF(B15="","",SUM(D15:E15))</f>
        <v>3606.5729647450453</v>
      </c>
      <c r="G15" s="5">
        <f>IF(B15="","",SUM(C15)-SUM(E15))</f>
        <v>352159.95232126862</v>
      </c>
      <c r="K15" s="12"/>
      <c r="L15" s="12"/>
      <c r="M15" s="13"/>
    </row>
    <row r="16" spans="1:13" x14ac:dyDescent="0.35">
      <c r="A16" s="9">
        <f>IF(B16="","",EDATE(A15,1))</f>
        <v>45566</v>
      </c>
      <c r="B16" s="6">
        <f>IF(B15="","",IF(SUM(B15)+1&lt;=$E$7,SUM(B15)+1,""))</f>
        <v>2</v>
      </c>
      <c r="C16" s="5">
        <f>IF(B16="","",G15)</f>
        <v>352159.95232126862</v>
      </c>
      <c r="D16" s="10">
        <f>IF(B16="","",IPMT($E$11/12,B16,$E$7,-$E$8,$E$9,0))</f>
        <v>1203.2131704310013</v>
      </c>
      <c r="E16" s="10">
        <f>IF(B16="","",PPMT($E$11/12,B16,$E$7,-$E$8,$E$9,0))</f>
        <v>2403.3597943140439</v>
      </c>
      <c r="F16" s="10">
        <f t="shared" ref="F16:F79" si="0">IF(B16="","",SUM(D16:E16))</f>
        <v>3606.5729647450453</v>
      </c>
      <c r="G16" s="5">
        <f t="shared" ref="G16:G79" si="1">IF(B16="","",SUM(C16)-SUM(E16))</f>
        <v>349756.5925269546</v>
      </c>
      <c r="K16" s="12"/>
      <c r="L16" s="12"/>
      <c r="M16" s="13"/>
    </row>
    <row r="17" spans="1:13" x14ac:dyDescent="0.35">
      <c r="A17" s="9">
        <f t="shared" ref="A17:A80" si="2">IF(B17="","",EDATE(A16,1))</f>
        <v>45597</v>
      </c>
      <c r="B17" s="6">
        <f t="shared" ref="B17:B80" si="3">IF(B16="","",IF(SUM(B16)+1&lt;=$E$7,SUM(B16)+1,""))</f>
        <v>3</v>
      </c>
      <c r="C17" s="5">
        <f t="shared" ref="C17:C80" si="4">IF(B17="","",G16)</f>
        <v>349756.5925269546</v>
      </c>
      <c r="D17" s="10">
        <f t="shared" ref="D17:D80" si="5">IF(B17="","",IPMT($E$11/12,B17,$E$7,-$E$8,$E$9,0))</f>
        <v>1195.0016911337616</v>
      </c>
      <c r="E17" s="10">
        <f t="shared" ref="E17:E80" si="6">IF(B17="","",PPMT($E$11/12,B17,$E$7,-$E$8,$E$9,0))</f>
        <v>2411.5712736112837</v>
      </c>
      <c r="F17" s="10">
        <f t="shared" si="0"/>
        <v>3606.5729647450453</v>
      </c>
      <c r="G17" s="5">
        <f t="shared" si="1"/>
        <v>347345.02125334332</v>
      </c>
      <c r="K17" s="12"/>
      <c r="L17" s="12"/>
      <c r="M17" s="13"/>
    </row>
    <row r="18" spans="1:13" x14ac:dyDescent="0.35">
      <c r="A18" s="9">
        <f t="shared" si="2"/>
        <v>45627</v>
      </c>
      <c r="B18" s="6">
        <f t="shared" si="3"/>
        <v>4</v>
      </c>
      <c r="C18" s="5">
        <f t="shared" si="4"/>
        <v>347345.02125334332</v>
      </c>
      <c r="D18" s="10">
        <f t="shared" si="5"/>
        <v>1186.762155948923</v>
      </c>
      <c r="E18" s="10">
        <f t="shared" si="6"/>
        <v>2419.8108087961223</v>
      </c>
      <c r="F18" s="10">
        <f t="shared" si="0"/>
        <v>3606.5729647450453</v>
      </c>
      <c r="G18" s="5">
        <f t="shared" si="1"/>
        <v>344925.21044454718</v>
      </c>
      <c r="K18" s="12"/>
      <c r="L18" s="12"/>
      <c r="M18" s="13"/>
    </row>
    <row r="19" spans="1:13" x14ac:dyDescent="0.35">
      <c r="A19" s="9">
        <f t="shared" si="2"/>
        <v>45658</v>
      </c>
      <c r="B19" s="6">
        <f t="shared" si="3"/>
        <v>5</v>
      </c>
      <c r="C19" s="5">
        <f t="shared" si="4"/>
        <v>344925.21044454718</v>
      </c>
      <c r="D19" s="10">
        <f t="shared" si="5"/>
        <v>1178.4944690188693</v>
      </c>
      <c r="E19" s="10">
        <f t="shared" si="6"/>
        <v>2428.0784957261758</v>
      </c>
      <c r="F19" s="10">
        <f t="shared" si="0"/>
        <v>3606.5729647450453</v>
      </c>
      <c r="G19" s="5">
        <f t="shared" si="1"/>
        <v>342497.13194882101</v>
      </c>
      <c r="K19" s="12"/>
      <c r="L19" s="12"/>
      <c r="M19" s="13"/>
    </row>
    <row r="20" spans="1:13" x14ac:dyDescent="0.35">
      <c r="A20" s="9">
        <f t="shared" si="2"/>
        <v>45689</v>
      </c>
      <c r="B20" s="6">
        <f t="shared" si="3"/>
        <v>6</v>
      </c>
      <c r="C20" s="5">
        <f t="shared" si="4"/>
        <v>342497.13194882101</v>
      </c>
      <c r="D20" s="10">
        <f t="shared" si="5"/>
        <v>1170.1985341584718</v>
      </c>
      <c r="E20" s="10">
        <f t="shared" si="6"/>
        <v>2436.3744305865735</v>
      </c>
      <c r="F20" s="10">
        <f t="shared" si="0"/>
        <v>3606.5729647450453</v>
      </c>
      <c r="G20" s="5">
        <f t="shared" si="1"/>
        <v>340060.75751823443</v>
      </c>
      <c r="K20" s="12"/>
      <c r="L20" s="12"/>
      <c r="M20" s="13"/>
    </row>
    <row r="21" spans="1:13" x14ac:dyDescent="0.35">
      <c r="A21" s="9">
        <f t="shared" si="2"/>
        <v>45717</v>
      </c>
      <c r="B21" s="6">
        <f t="shared" si="3"/>
        <v>7</v>
      </c>
      <c r="C21" s="5">
        <f t="shared" si="4"/>
        <v>340060.75751823443</v>
      </c>
      <c r="D21" s="10">
        <f t="shared" si="5"/>
        <v>1161.8742548539676</v>
      </c>
      <c r="E21" s="10">
        <f t="shared" si="6"/>
        <v>2444.6987098910777</v>
      </c>
      <c r="F21" s="10">
        <f t="shared" si="0"/>
        <v>3606.5729647450453</v>
      </c>
      <c r="G21" s="5">
        <f t="shared" si="1"/>
        <v>337616.05880834337</v>
      </c>
      <c r="K21" s="12"/>
      <c r="L21" s="12"/>
      <c r="M21" s="13"/>
    </row>
    <row r="22" spans="1:13" x14ac:dyDescent="0.35">
      <c r="A22" s="9">
        <f t="shared" si="2"/>
        <v>45748</v>
      </c>
      <c r="B22" s="6">
        <f t="shared" si="3"/>
        <v>8</v>
      </c>
      <c r="C22" s="5">
        <f t="shared" si="4"/>
        <v>337616.05880834337</v>
      </c>
      <c r="D22" s="10">
        <f t="shared" si="5"/>
        <v>1153.5215342618396</v>
      </c>
      <c r="E22" s="10">
        <f t="shared" si="6"/>
        <v>2453.0514304832054</v>
      </c>
      <c r="F22" s="10">
        <f t="shared" si="0"/>
        <v>3606.5729647450453</v>
      </c>
      <c r="G22" s="5">
        <f t="shared" si="1"/>
        <v>335163.00737786014</v>
      </c>
      <c r="K22" s="12"/>
      <c r="L22" s="12"/>
      <c r="M22" s="13"/>
    </row>
    <row r="23" spans="1:13" x14ac:dyDescent="0.35">
      <c r="A23" s="9">
        <f t="shared" si="2"/>
        <v>45778</v>
      </c>
      <c r="B23" s="6">
        <f t="shared" si="3"/>
        <v>9</v>
      </c>
      <c r="C23" s="5">
        <f t="shared" si="4"/>
        <v>335163.00737786014</v>
      </c>
      <c r="D23" s="10">
        <f t="shared" si="5"/>
        <v>1145.1402752076888</v>
      </c>
      <c r="E23" s="10">
        <f t="shared" si="6"/>
        <v>2461.4326895373565</v>
      </c>
      <c r="F23" s="10">
        <f t="shared" si="0"/>
        <v>3606.5729647450453</v>
      </c>
      <c r="G23" s="5">
        <f t="shared" si="1"/>
        <v>332701.57468832278</v>
      </c>
      <c r="K23" s="12"/>
      <c r="L23" s="12"/>
      <c r="M23" s="13"/>
    </row>
    <row r="24" spans="1:13" x14ac:dyDescent="0.35">
      <c r="A24" s="9">
        <f t="shared" si="2"/>
        <v>45809</v>
      </c>
      <c r="B24" s="6">
        <f t="shared" si="3"/>
        <v>10</v>
      </c>
      <c r="C24" s="5">
        <f t="shared" si="4"/>
        <v>332701.57468832278</v>
      </c>
      <c r="D24" s="10">
        <f t="shared" si="5"/>
        <v>1136.7303801851028</v>
      </c>
      <c r="E24" s="10">
        <f t="shared" si="6"/>
        <v>2469.8425845599422</v>
      </c>
      <c r="F24" s="10">
        <f t="shared" si="0"/>
        <v>3606.5729647450453</v>
      </c>
      <c r="G24" s="5">
        <f t="shared" si="1"/>
        <v>330231.73210376286</v>
      </c>
      <c r="K24" s="12"/>
      <c r="L24" s="12"/>
      <c r="M24" s="13"/>
    </row>
    <row r="25" spans="1:13" x14ac:dyDescent="0.35">
      <c r="A25" s="9">
        <f t="shared" si="2"/>
        <v>45839</v>
      </c>
      <c r="B25" s="6">
        <f t="shared" si="3"/>
        <v>11</v>
      </c>
      <c r="C25" s="5">
        <f t="shared" si="4"/>
        <v>330231.73210376286</v>
      </c>
      <c r="D25" s="10">
        <f t="shared" si="5"/>
        <v>1128.2917513545228</v>
      </c>
      <c r="E25" s="10">
        <f t="shared" si="6"/>
        <v>2478.2812133905222</v>
      </c>
      <c r="F25" s="10">
        <f t="shared" si="0"/>
        <v>3606.5729647450453</v>
      </c>
      <c r="G25" s="5">
        <f t="shared" si="1"/>
        <v>327753.45089037233</v>
      </c>
    </row>
    <row r="26" spans="1:13" x14ac:dyDescent="0.35">
      <c r="A26" s="9">
        <f t="shared" si="2"/>
        <v>45870</v>
      </c>
      <c r="B26" s="6">
        <f t="shared" si="3"/>
        <v>12</v>
      </c>
      <c r="C26" s="5">
        <f t="shared" si="4"/>
        <v>327753.45089037233</v>
      </c>
      <c r="D26" s="10">
        <f t="shared" si="5"/>
        <v>1119.8242905421055</v>
      </c>
      <c r="E26" s="10">
        <f t="shared" si="6"/>
        <v>2486.74867420294</v>
      </c>
      <c r="F26" s="10">
        <f t="shared" si="0"/>
        <v>3606.5729647450453</v>
      </c>
      <c r="G26" s="5">
        <f t="shared" si="1"/>
        <v>325266.70221616939</v>
      </c>
    </row>
    <row r="27" spans="1:13" x14ac:dyDescent="0.35">
      <c r="A27" s="9">
        <f t="shared" si="2"/>
        <v>45901</v>
      </c>
      <c r="B27" s="6">
        <f t="shared" si="3"/>
        <v>13</v>
      </c>
      <c r="C27" s="5">
        <f t="shared" si="4"/>
        <v>325266.70221616939</v>
      </c>
      <c r="D27" s="10">
        <f t="shared" si="5"/>
        <v>1111.3278992385788</v>
      </c>
      <c r="E27" s="10">
        <f t="shared" si="6"/>
        <v>2495.2450655064667</v>
      </c>
      <c r="F27" s="10">
        <f t="shared" si="0"/>
        <v>3606.5729647450453</v>
      </c>
      <c r="G27" s="5">
        <f t="shared" si="1"/>
        <v>322771.4571506629</v>
      </c>
    </row>
    <row r="28" spans="1:13" x14ac:dyDescent="0.35">
      <c r="A28" s="9">
        <f t="shared" si="2"/>
        <v>45931</v>
      </c>
      <c r="B28" s="6">
        <f t="shared" si="3"/>
        <v>14</v>
      </c>
      <c r="C28" s="5">
        <f t="shared" si="4"/>
        <v>322771.4571506629</v>
      </c>
      <c r="D28" s="10">
        <f t="shared" si="5"/>
        <v>1102.8024785980986</v>
      </c>
      <c r="E28" s="10">
        <f t="shared" si="6"/>
        <v>2503.770486146947</v>
      </c>
      <c r="F28" s="10">
        <f t="shared" si="0"/>
        <v>3606.5729647450453</v>
      </c>
      <c r="G28" s="5">
        <f t="shared" si="1"/>
        <v>320267.68666451593</v>
      </c>
    </row>
    <row r="29" spans="1:13" x14ac:dyDescent="0.35">
      <c r="A29" s="9">
        <f t="shared" si="2"/>
        <v>45962</v>
      </c>
      <c r="B29" s="6">
        <f t="shared" si="3"/>
        <v>15</v>
      </c>
      <c r="C29" s="5">
        <f t="shared" si="4"/>
        <v>320267.68666451593</v>
      </c>
      <c r="D29" s="10">
        <f t="shared" si="5"/>
        <v>1094.2479294370962</v>
      </c>
      <c r="E29" s="10">
        <f t="shared" si="6"/>
        <v>2512.3250353079488</v>
      </c>
      <c r="F29" s="10">
        <f t="shared" si="0"/>
        <v>3606.5729647450453</v>
      </c>
      <c r="G29" s="5">
        <f t="shared" si="1"/>
        <v>317755.36162920797</v>
      </c>
    </row>
    <row r="30" spans="1:13" x14ac:dyDescent="0.35">
      <c r="A30" s="9">
        <f t="shared" si="2"/>
        <v>45992</v>
      </c>
      <c r="B30" s="6">
        <f t="shared" si="3"/>
        <v>16</v>
      </c>
      <c r="C30" s="5">
        <f t="shared" si="4"/>
        <v>317755.36162920797</v>
      </c>
      <c r="D30" s="10">
        <f t="shared" si="5"/>
        <v>1085.6641522331274</v>
      </c>
      <c r="E30" s="10">
        <f t="shared" si="6"/>
        <v>2520.9088125119179</v>
      </c>
      <c r="F30" s="10">
        <f t="shared" si="0"/>
        <v>3606.5729647450453</v>
      </c>
      <c r="G30" s="5">
        <f t="shared" si="1"/>
        <v>315234.45281669602</v>
      </c>
    </row>
    <row r="31" spans="1:13" x14ac:dyDescent="0.35">
      <c r="A31" s="9">
        <f t="shared" si="2"/>
        <v>46023</v>
      </c>
      <c r="B31" s="6">
        <f t="shared" si="3"/>
        <v>17</v>
      </c>
      <c r="C31" s="5">
        <f t="shared" si="4"/>
        <v>315234.45281669602</v>
      </c>
      <c r="D31" s="10">
        <f t="shared" si="5"/>
        <v>1077.0510471237117</v>
      </c>
      <c r="E31" s="10">
        <f t="shared" si="6"/>
        <v>2529.5219176213332</v>
      </c>
      <c r="F31" s="10">
        <f t="shared" si="0"/>
        <v>3606.5729647450448</v>
      </c>
      <c r="G31" s="5">
        <f t="shared" si="1"/>
        <v>312704.93089907471</v>
      </c>
    </row>
    <row r="32" spans="1:13" x14ac:dyDescent="0.35">
      <c r="A32" s="9">
        <f t="shared" si="2"/>
        <v>46054</v>
      </c>
      <c r="B32" s="6">
        <f t="shared" si="3"/>
        <v>18</v>
      </c>
      <c r="C32" s="5">
        <f t="shared" si="4"/>
        <v>312704.93089907471</v>
      </c>
      <c r="D32" s="10">
        <f t="shared" si="5"/>
        <v>1068.4085139051722</v>
      </c>
      <c r="E32" s="10">
        <f t="shared" si="6"/>
        <v>2538.1644508398731</v>
      </c>
      <c r="F32" s="10">
        <f t="shared" si="0"/>
        <v>3606.5729647450453</v>
      </c>
      <c r="G32" s="5">
        <f t="shared" si="1"/>
        <v>310166.76644823485</v>
      </c>
    </row>
    <row r="33" spans="1:7" x14ac:dyDescent="0.35">
      <c r="A33" s="9">
        <f t="shared" si="2"/>
        <v>46082</v>
      </c>
      <c r="B33" s="6">
        <f t="shared" si="3"/>
        <v>19</v>
      </c>
      <c r="C33" s="5">
        <f t="shared" si="4"/>
        <v>310166.76644823485</v>
      </c>
      <c r="D33" s="10">
        <f t="shared" si="5"/>
        <v>1059.7364520314691</v>
      </c>
      <c r="E33" s="10">
        <f t="shared" si="6"/>
        <v>2546.8365127135758</v>
      </c>
      <c r="F33" s="10">
        <f t="shared" si="0"/>
        <v>3606.5729647450448</v>
      </c>
      <c r="G33" s="5">
        <f t="shared" si="1"/>
        <v>307619.92993552127</v>
      </c>
    </row>
    <row r="34" spans="1:7" x14ac:dyDescent="0.35">
      <c r="A34" s="9">
        <f t="shared" si="2"/>
        <v>46113</v>
      </c>
      <c r="B34" s="6">
        <f t="shared" si="3"/>
        <v>20</v>
      </c>
      <c r="C34" s="5">
        <f t="shared" si="4"/>
        <v>307619.92993552127</v>
      </c>
      <c r="D34" s="10">
        <f t="shared" si="5"/>
        <v>1051.0347606130313</v>
      </c>
      <c r="E34" s="10">
        <f t="shared" si="6"/>
        <v>2555.5382041320145</v>
      </c>
      <c r="F34" s="10">
        <f t="shared" si="0"/>
        <v>3606.5729647450457</v>
      </c>
      <c r="G34" s="5">
        <f t="shared" si="1"/>
        <v>305064.39173138927</v>
      </c>
    </row>
    <row r="35" spans="1:7" x14ac:dyDescent="0.35">
      <c r="A35" s="9">
        <f t="shared" si="2"/>
        <v>46143</v>
      </c>
      <c r="B35" s="6">
        <f t="shared" si="3"/>
        <v>21</v>
      </c>
      <c r="C35" s="5">
        <f t="shared" si="4"/>
        <v>305064.39173138927</v>
      </c>
      <c r="D35" s="10">
        <f t="shared" si="5"/>
        <v>1042.3033384155804</v>
      </c>
      <c r="E35" s="10">
        <f t="shared" si="6"/>
        <v>2564.2696263294652</v>
      </c>
      <c r="F35" s="10">
        <f t="shared" si="0"/>
        <v>3606.5729647450453</v>
      </c>
      <c r="G35" s="5">
        <f t="shared" si="1"/>
        <v>302500.1221050598</v>
      </c>
    </row>
    <row r="36" spans="1:7" x14ac:dyDescent="0.35">
      <c r="A36" s="9">
        <f t="shared" si="2"/>
        <v>46174</v>
      </c>
      <c r="B36" s="6">
        <f t="shared" si="3"/>
        <v>22</v>
      </c>
      <c r="C36" s="5">
        <f t="shared" si="4"/>
        <v>302500.1221050598</v>
      </c>
      <c r="D36" s="10">
        <f t="shared" si="5"/>
        <v>1033.5420838589544</v>
      </c>
      <c r="E36" s="10">
        <f t="shared" si="6"/>
        <v>2573.0308808860905</v>
      </c>
      <c r="F36" s="10">
        <f t="shared" si="0"/>
        <v>3606.5729647450448</v>
      </c>
      <c r="G36" s="5">
        <f t="shared" si="1"/>
        <v>299927.09122417372</v>
      </c>
    </row>
    <row r="37" spans="1:7" x14ac:dyDescent="0.35">
      <c r="A37" s="9">
        <f t="shared" si="2"/>
        <v>46204</v>
      </c>
      <c r="B37" s="6">
        <f t="shared" si="3"/>
        <v>23</v>
      </c>
      <c r="C37" s="5">
        <f t="shared" si="4"/>
        <v>299927.09122417372</v>
      </c>
      <c r="D37" s="10">
        <f t="shared" si="5"/>
        <v>1024.750895015927</v>
      </c>
      <c r="E37" s="10">
        <f t="shared" si="6"/>
        <v>2581.8220697291185</v>
      </c>
      <c r="F37" s="10">
        <f t="shared" si="0"/>
        <v>3606.5729647450453</v>
      </c>
      <c r="G37" s="5">
        <f t="shared" si="1"/>
        <v>297345.26915444463</v>
      </c>
    </row>
    <row r="38" spans="1:7" x14ac:dyDescent="0.35">
      <c r="A38" s="9">
        <f t="shared" si="2"/>
        <v>46235</v>
      </c>
      <c r="B38" s="6">
        <f t="shared" si="3"/>
        <v>24</v>
      </c>
      <c r="C38" s="5">
        <f t="shared" si="4"/>
        <v>297345.26915444463</v>
      </c>
      <c r="D38" s="10">
        <f t="shared" si="5"/>
        <v>1015.929669611019</v>
      </c>
      <c r="E38" s="10">
        <f t="shared" si="6"/>
        <v>2590.6432951340257</v>
      </c>
      <c r="F38" s="10">
        <f t="shared" si="0"/>
        <v>3606.5729647450448</v>
      </c>
      <c r="G38" s="5">
        <f t="shared" si="1"/>
        <v>294754.62585931062</v>
      </c>
    </row>
    <row r="39" spans="1:7" x14ac:dyDescent="0.35">
      <c r="A39" s="9">
        <f t="shared" si="2"/>
        <v>46266</v>
      </c>
      <c r="B39" s="6">
        <f t="shared" si="3"/>
        <v>25</v>
      </c>
      <c r="C39" s="5">
        <f t="shared" si="4"/>
        <v>294754.62585931062</v>
      </c>
      <c r="D39" s="10">
        <f t="shared" si="5"/>
        <v>1007.0783050193111</v>
      </c>
      <c r="E39" s="10">
        <f t="shared" si="6"/>
        <v>2599.494659725734</v>
      </c>
      <c r="F39" s="10">
        <f t="shared" si="0"/>
        <v>3606.5729647450453</v>
      </c>
      <c r="G39" s="5">
        <f t="shared" si="1"/>
        <v>292155.13119958487</v>
      </c>
    </row>
    <row r="40" spans="1:7" x14ac:dyDescent="0.35">
      <c r="A40" s="9">
        <f t="shared" si="2"/>
        <v>46296</v>
      </c>
      <c r="B40" s="6">
        <f t="shared" si="3"/>
        <v>26</v>
      </c>
      <c r="C40" s="5">
        <f t="shared" si="4"/>
        <v>292155.13119958487</v>
      </c>
      <c r="D40" s="10">
        <f t="shared" si="5"/>
        <v>998.1966982652483</v>
      </c>
      <c r="E40" s="10">
        <f t="shared" si="6"/>
        <v>2608.3762664797964</v>
      </c>
      <c r="F40" s="10">
        <f t="shared" si="0"/>
        <v>3606.5729647450448</v>
      </c>
      <c r="G40" s="5">
        <f t="shared" si="1"/>
        <v>289546.75493310508</v>
      </c>
    </row>
    <row r="41" spans="1:7" x14ac:dyDescent="0.35">
      <c r="A41" s="9">
        <f t="shared" si="2"/>
        <v>46327</v>
      </c>
      <c r="B41" s="6">
        <f t="shared" si="3"/>
        <v>27</v>
      </c>
      <c r="C41" s="5">
        <f t="shared" si="4"/>
        <v>289546.75493310508</v>
      </c>
      <c r="D41" s="10">
        <f t="shared" si="5"/>
        <v>989.28474602144217</v>
      </c>
      <c r="E41" s="10">
        <f t="shared" si="6"/>
        <v>2617.2882187236028</v>
      </c>
      <c r="F41" s="10">
        <f t="shared" si="0"/>
        <v>3606.5729647450448</v>
      </c>
      <c r="G41" s="5">
        <f t="shared" si="1"/>
        <v>286929.46671438147</v>
      </c>
    </row>
    <row r="42" spans="1:7" x14ac:dyDescent="0.35">
      <c r="A42" s="9">
        <f t="shared" si="2"/>
        <v>46357</v>
      </c>
      <c r="B42" s="6">
        <f t="shared" si="3"/>
        <v>28</v>
      </c>
      <c r="C42" s="5">
        <f t="shared" si="4"/>
        <v>286929.46671438147</v>
      </c>
      <c r="D42" s="10">
        <f t="shared" si="5"/>
        <v>980.34234460747007</v>
      </c>
      <c r="E42" s="10">
        <f t="shared" si="6"/>
        <v>2626.230620137575</v>
      </c>
      <c r="F42" s="10">
        <f t="shared" si="0"/>
        <v>3606.5729647450453</v>
      </c>
      <c r="G42" s="5">
        <f t="shared" si="1"/>
        <v>284303.23609424388</v>
      </c>
    </row>
    <row r="43" spans="1:7" x14ac:dyDescent="0.35">
      <c r="A43" s="9">
        <f t="shared" si="2"/>
        <v>46388</v>
      </c>
      <c r="B43" s="6">
        <f t="shared" si="3"/>
        <v>29</v>
      </c>
      <c r="C43" s="5">
        <f t="shared" si="4"/>
        <v>284303.23609424388</v>
      </c>
      <c r="D43" s="10">
        <f t="shared" si="5"/>
        <v>971.36938998866663</v>
      </c>
      <c r="E43" s="10">
        <f t="shared" si="6"/>
        <v>2635.2035747563787</v>
      </c>
      <c r="F43" s="10">
        <f t="shared" si="0"/>
        <v>3606.5729647450453</v>
      </c>
      <c r="G43" s="5">
        <f t="shared" si="1"/>
        <v>281668.03251948749</v>
      </c>
    </row>
    <row r="44" spans="1:7" x14ac:dyDescent="0.35">
      <c r="A44" s="9">
        <f t="shared" si="2"/>
        <v>46419</v>
      </c>
      <c r="B44" s="6">
        <f t="shared" si="3"/>
        <v>30</v>
      </c>
      <c r="C44" s="5">
        <f t="shared" si="4"/>
        <v>281668.03251948749</v>
      </c>
      <c r="D44" s="10">
        <f t="shared" si="5"/>
        <v>962.36577777491561</v>
      </c>
      <c r="E44" s="10">
        <f t="shared" si="6"/>
        <v>2644.2071869701299</v>
      </c>
      <c r="F44" s="10">
        <f t="shared" si="0"/>
        <v>3606.5729647450453</v>
      </c>
      <c r="G44" s="5">
        <f t="shared" si="1"/>
        <v>279023.82533251739</v>
      </c>
    </row>
    <row r="45" spans="1:7" x14ac:dyDescent="0.35">
      <c r="A45" s="9">
        <f t="shared" si="2"/>
        <v>46447</v>
      </c>
      <c r="B45" s="6">
        <f t="shared" si="3"/>
        <v>31</v>
      </c>
      <c r="C45" s="5">
        <f t="shared" si="4"/>
        <v>279023.82533251739</v>
      </c>
      <c r="D45" s="10">
        <f t="shared" si="5"/>
        <v>953.33140321943449</v>
      </c>
      <c r="E45" s="10">
        <f t="shared" si="6"/>
        <v>2653.2415615256109</v>
      </c>
      <c r="F45" s="10">
        <f t="shared" si="0"/>
        <v>3606.5729647450453</v>
      </c>
      <c r="G45" s="5">
        <f t="shared" si="1"/>
        <v>276370.58377099177</v>
      </c>
    </row>
    <row r="46" spans="1:7" x14ac:dyDescent="0.35">
      <c r="A46" s="9">
        <f t="shared" si="2"/>
        <v>46478</v>
      </c>
      <c r="B46" s="6">
        <f t="shared" si="3"/>
        <v>32</v>
      </c>
      <c r="C46" s="5">
        <f t="shared" si="4"/>
        <v>276370.58377099177</v>
      </c>
      <c r="D46" s="10">
        <f t="shared" si="5"/>
        <v>944.26616121755524</v>
      </c>
      <c r="E46" s="10">
        <f t="shared" si="6"/>
        <v>2662.30680352749</v>
      </c>
      <c r="F46" s="10">
        <f t="shared" si="0"/>
        <v>3606.5729647450453</v>
      </c>
      <c r="G46" s="5">
        <f t="shared" si="1"/>
        <v>273708.27696746431</v>
      </c>
    </row>
    <row r="47" spans="1:7" x14ac:dyDescent="0.35">
      <c r="A47" s="9">
        <f t="shared" si="2"/>
        <v>46508</v>
      </c>
      <c r="B47" s="6">
        <f t="shared" si="3"/>
        <v>33</v>
      </c>
      <c r="C47" s="5">
        <f t="shared" si="4"/>
        <v>273708.27696746431</v>
      </c>
      <c r="D47" s="10">
        <f t="shared" si="5"/>
        <v>935.16994630550289</v>
      </c>
      <c r="E47" s="10">
        <f t="shared" si="6"/>
        <v>2671.4030184395419</v>
      </c>
      <c r="F47" s="10">
        <f t="shared" si="0"/>
        <v>3606.5729647450448</v>
      </c>
      <c r="G47" s="5">
        <f t="shared" si="1"/>
        <v>271036.87394902477</v>
      </c>
    </row>
    <row r="48" spans="1:7" x14ac:dyDescent="0.35">
      <c r="A48" s="9">
        <f t="shared" si="2"/>
        <v>46539</v>
      </c>
      <c r="B48" s="6">
        <f t="shared" si="3"/>
        <v>34</v>
      </c>
      <c r="C48" s="5">
        <f t="shared" si="4"/>
        <v>271036.87394902477</v>
      </c>
      <c r="D48" s="10">
        <f t="shared" si="5"/>
        <v>926.04265265916797</v>
      </c>
      <c r="E48" s="10">
        <f t="shared" si="6"/>
        <v>2680.5303120858775</v>
      </c>
      <c r="F48" s="10">
        <f t="shared" si="0"/>
        <v>3606.5729647450453</v>
      </c>
      <c r="G48" s="5">
        <f t="shared" si="1"/>
        <v>268356.34363693889</v>
      </c>
    </row>
    <row r="49" spans="1:7" x14ac:dyDescent="0.35">
      <c r="A49" s="9">
        <f t="shared" si="2"/>
        <v>46569</v>
      </c>
      <c r="B49" s="6">
        <f t="shared" si="3"/>
        <v>35</v>
      </c>
      <c r="C49" s="5">
        <f t="shared" si="4"/>
        <v>268356.34363693889</v>
      </c>
      <c r="D49" s="10">
        <f t="shared" si="5"/>
        <v>916.88417409287456</v>
      </c>
      <c r="E49" s="10">
        <f t="shared" si="6"/>
        <v>2689.6887906521706</v>
      </c>
      <c r="F49" s="10">
        <f t="shared" si="0"/>
        <v>3606.5729647450453</v>
      </c>
      <c r="G49" s="5">
        <f t="shared" si="1"/>
        <v>265666.65484628675</v>
      </c>
    </row>
    <row r="50" spans="1:7" x14ac:dyDescent="0.35">
      <c r="A50" s="9">
        <f t="shared" si="2"/>
        <v>46600</v>
      </c>
      <c r="B50" s="6">
        <f t="shared" si="3"/>
        <v>36</v>
      </c>
      <c r="C50" s="5">
        <f t="shared" si="4"/>
        <v>265666.65484628675</v>
      </c>
      <c r="D50" s="10">
        <f t="shared" si="5"/>
        <v>907.69440405814623</v>
      </c>
      <c r="E50" s="10">
        <f t="shared" si="6"/>
        <v>2698.8785606868992</v>
      </c>
      <c r="F50" s="10">
        <f t="shared" si="0"/>
        <v>3606.5729647450453</v>
      </c>
      <c r="G50" s="5">
        <f t="shared" si="1"/>
        <v>262967.77628559986</v>
      </c>
    </row>
    <row r="51" spans="1:7" x14ac:dyDescent="0.35">
      <c r="A51" s="9">
        <f t="shared" si="2"/>
        <v>46631</v>
      </c>
      <c r="B51" s="6">
        <f t="shared" si="3"/>
        <v>37</v>
      </c>
      <c r="C51" s="5">
        <f t="shared" si="4"/>
        <v>262967.77628559986</v>
      </c>
      <c r="D51" s="10">
        <f t="shared" si="5"/>
        <v>898.47323564246608</v>
      </c>
      <c r="E51" s="10">
        <f t="shared" si="6"/>
        <v>2708.0997291025792</v>
      </c>
      <c r="F51" s="10">
        <f t="shared" si="0"/>
        <v>3606.5729647450453</v>
      </c>
      <c r="G51" s="5">
        <f t="shared" si="1"/>
        <v>260259.67655649729</v>
      </c>
    </row>
    <row r="52" spans="1:7" x14ac:dyDescent="0.35">
      <c r="A52" s="9">
        <f t="shared" si="2"/>
        <v>46661</v>
      </c>
      <c r="B52" s="6">
        <f t="shared" si="3"/>
        <v>38</v>
      </c>
      <c r="C52" s="5">
        <f t="shared" si="4"/>
        <v>260259.67655649729</v>
      </c>
      <c r="D52" s="10">
        <f t="shared" si="5"/>
        <v>889.22056156803239</v>
      </c>
      <c r="E52" s="10">
        <f t="shared" si="6"/>
        <v>2717.352403177013</v>
      </c>
      <c r="F52" s="10">
        <f t="shared" si="0"/>
        <v>3606.5729647450453</v>
      </c>
      <c r="G52" s="5">
        <f t="shared" si="1"/>
        <v>257542.32415332028</v>
      </c>
    </row>
    <row r="53" spans="1:7" x14ac:dyDescent="0.35">
      <c r="A53" s="9">
        <f t="shared" si="2"/>
        <v>46692</v>
      </c>
      <c r="B53" s="6">
        <f t="shared" si="3"/>
        <v>39</v>
      </c>
      <c r="C53" s="5">
        <f t="shared" si="4"/>
        <v>257542.32415332028</v>
      </c>
      <c r="D53" s="10">
        <f t="shared" si="5"/>
        <v>879.93627419051086</v>
      </c>
      <c r="E53" s="10">
        <f t="shared" si="6"/>
        <v>2726.6366905545347</v>
      </c>
      <c r="F53" s="10">
        <f t="shared" si="0"/>
        <v>3606.5729647450453</v>
      </c>
      <c r="G53" s="5">
        <f t="shared" si="1"/>
        <v>254815.68746276575</v>
      </c>
    </row>
    <row r="54" spans="1:7" x14ac:dyDescent="0.35">
      <c r="A54" s="9">
        <f t="shared" si="2"/>
        <v>46722</v>
      </c>
      <c r="B54" s="6">
        <f t="shared" si="3"/>
        <v>40</v>
      </c>
      <c r="C54" s="5">
        <f t="shared" si="4"/>
        <v>254815.68746276575</v>
      </c>
      <c r="D54" s="10">
        <f t="shared" si="5"/>
        <v>870.62026549778284</v>
      </c>
      <c r="E54" s="10">
        <f t="shared" si="6"/>
        <v>2735.952699247262</v>
      </c>
      <c r="F54" s="10">
        <f t="shared" si="0"/>
        <v>3606.5729647450448</v>
      </c>
      <c r="G54" s="5">
        <f t="shared" si="1"/>
        <v>252079.7347635185</v>
      </c>
    </row>
    <row r="55" spans="1:7" x14ac:dyDescent="0.35">
      <c r="A55" s="9">
        <f t="shared" si="2"/>
        <v>46753</v>
      </c>
      <c r="B55" s="6">
        <f t="shared" si="3"/>
        <v>41</v>
      </c>
      <c r="C55" s="5">
        <f t="shared" si="4"/>
        <v>252079.7347635185</v>
      </c>
      <c r="D55" s="10">
        <f t="shared" si="5"/>
        <v>861.27242710868779</v>
      </c>
      <c r="E55" s="10">
        <f t="shared" si="6"/>
        <v>2745.3005376363571</v>
      </c>
      <c r="F55" s="10">
        <f t="shared" si="0"/>
        <v>3606.5729647450448</v>
      </c>
      <c r="G55" s="5">
        <f t="shared" si="1"/>
        <v>249334.43422588214</v>
      </c>
    </row>
    <row r="56" spans="1:7" x14ac:dyDescent="0.35">
      <c r="A56" s="9">
        <f t="shared" si="2"/>
        <v>46784</v>
      </c>
      <c r="B56" s="6">
        <f t="shared" si="3"/>
        <v>42</v>
      </c>
      <c r="C56" s="5">
        <f t="shared" si="4"/>
        <v>249334.43422588214</v>
      </c>
      <c r="D56" s="10">
        <f t="shared" si="5"/>
        <v>851.89265027176373</v>
      </c>
      <c r="E56" s="10">
        <f t="shared" si="6"/>
        <v>2754.6803144732812</v>
      </c>
      <c r="F56" s="10">
        <f t="shared" si="0"/>
        <v>3606.5729647450448</v>
      </c>
      <c r="G56" s="5">
        <f t="shared" si="1"/>
        <v>246579.75391140886</v>
      </c>
    </row>
    <row r="57" spans="1:7" x14ac:dyDescent="0.35">
      <c r="A57" s="9">
        <f t="shared" si="2"/>
        <v>46813</v>
      </c>
      <c r="B57" s="6">
        <f t="shared" si="3"/>
        <v>43</v>
      </c>
      <c r="C57" s="5">
        <f t="shared" si="4"/>
        <v>246579.75391140886</v>
      </c>
      <c r="D57" s="10">
        <f t="shared" si="5"/>
        <v>842.48082586398004</v>
      </c>
      <c r="E57" s="10">
        <f t="shared" si="6"/>
        <v>2764.0921388810648</v>
      </c>
      <c r="F57" s="10">
        <f t="shared" si="0"/>
        <v>3606.5729647450448</v>
      </c>
      <c r="G57" s="5">
        <f t="shared" si="1"/>
        <v>243815.66177252779</v>
      </c>
    </row>
    <row r="58" spans="1:7" x14ac:dyDescent="0.35">
      <c r="A58" s="9">
        <f t="shared" si="2"/>
        <v>46844</v>
      </c>
      <c r="B58" s="6">
        <f t="shared" si="3"/>
        <v>44</v>
      </c>
      <c r="C58" s="5">
        <f t="shared" si="4"/>
        <v>243815.66177252779</v>
      </c>
      <c r="D58" s="10">
        <f t="shared" si="5"/>
        <v>833.03684438946971</v>
      </c>
      <c r="E58" s="10">
        <f t="shared" si="6"/>
        <v>2773.5361203555753</v>
      </c>
      <c r="F58" s="10">
        <f t="shared" si="0"/>
        <v>3606.5729647450453</v>
      </c>
      <c r="G58" s="5">
        <f t="shared" si="1"/>
        <v>241042.12565217222</v>
      </c>
    </row>
    <row r="59" spans="1:7" x14ac:dyDescent="0.35">
      <c r="A59" s="9">
        <f t="shared" si="2"/>
        <v>46874</v>
      </c>
      <c r="B59" s="6">
        <f t="shared" si="3"/>
        <v>45</v>
      </c>
      <c r="C59" s="5">
        <f t="shared" si="4"/>
        <v>241042.12565217222</v>
      </c>
      <c r="D59" s="10">
        <f t="shared" si="5"/>
        <v>823.5605959782547</v>
      </c>
      <c r="E59" s="10">
        <f t="shared" si="6"/>
        <v>2783.0123687667901</v>
      </c>
      <c r="F59" s="10">
        <f t="shared" si="0"/>
        <v>3606.5729647450448</v>
      </c>
      <c r="G59" s="5">
        <f t="shared" si="1"/>
        <v>238259.11328340543</v>
      </c>
    </row>
    <row r="60" spans="1:7" x14ac:dyDescent="0.35">
      <c r="A60" s="9">
        <f t="shared" si="2"/>
        <v>46905</v>
      </c>
      <c r="B60" s="6">
        <f t="shared" si="3"/>
        <v>46</v>
      </c>
      <c r="C60" s="5">
        <f t="shared" si="4"/>
        <v>238259.11328340543</v>
      </c>
      <c r="D60" s="10">
        <f t="shared" si="5"/>
        <v>814.05197038496829</v>
      </c>
      <c r="E60" s="10">
        <f t="shared" si="6"/>
        <v>2792.5209943600771</v>
      </c>
      <c r="F60" s="10">
        <f t="shared" si="0"/>
        <v>3606.5729647450453</v>
      </c>
      <c r="G60" s="5">
        <f t="shared" si="1"/>
        <v>235466.59228904537</v>
      </c>
    </row>
    <row r="61" spans="1:7" x14ac:dyDescent="0.35">
      <c r="A61" s="9">
        <f t="shared" si="2"/>
        <v>46935</v>
      </c>
      <c r="B61" s="6">
        <f t="shared" si="3"/>
        <v>47</v>
      </c>
      <c r="C61" s="5">
        <f t="shared" si="4"/>
        <v>235466.59228904537</v>
      </c>
      <c r="D61" s="10">
        <f t="shared" si="5"/>
        <v>804.51085698757129</v>
      </c>
      <c r="E61" s="10">
        <f t="shared" si="6"/>
        <v>2802.0621077574738</v>
      </c>
      <c r="F61" s="10">
        <f t="shared" si="0"/>
        <v>3606.5729647450453</v>
      </c>
      <c r="G61" s="5">
        <f t="shared" si="1"/>
        <v>232664.5301812879</v>
      </c>
    </row>
    <row r="62" spans="1:7" x14ac:dyDescent="0.35">
      <c r="A62" s="9">
        <f t="shared" si="2"/>
        <v>46966</v>
      </c>
      <c r="B62" s="6">
        <f t="shared" si="3"/>
        <v>48</v>
      </c>
      <c r="C62" s="5">
        <f t="shared" si="4"/>
        <v>232664.5301812879</v>
      </c>
      <c r="D62" s="10">
        <f t="shared" si="5"/>
        <v>794.9371447860666</v>
      </c>
      <c r="E62" s="10">
        <f t="shared" si="6"/>
        <v>2811.6358199589786</v>
      </c>
      <c r="F62" s="10">
        <f t="shared" si="0"/>
        <v>3606.5729647450453</v>
      </c>
      <c r="G62" s="5">
        <f t="shared" si="1"/>
        <v>229852.89436132892</v>
      </c>
    </row>
    <row r="63" spans="1:7" x14ac:dyDescent="0.35">
      <c r="A63" s="9">
        <f t="shared" si="2"/>
        <v>46997</v>
      </c>
      <c r="B63" s="6">
        <f t="shared" si="3"/>
        <v>49</v>
      </c>
      <c r="C63" s="5">
        <f t="shared" si="4"/>
        <v>229852.89436132892</v>
      </c>
      <c r="D63" s="10">
        <f t="shared" si="5"/>
        <v>785.3307224012068</v>
      </c>
      <c r="E63" s="10">
        <f t="shared" si="6"/>
        <v>2821.2422423438384</v>
      </c>
      <c r="F63" s="10">
        <f t="shared" si="0"/>
        <v>3606.5729647450453</v>
      </c>
      <c r="G63" s="5">
        <f t="shared" si="1"/>
        <v>227031.65211898508</v>
      </c>
    </row>
    <row r="64" spans="1:7" x14ac:dyDescent="0.35">
      <c r="A64" s="9">
        <f t="shared" si="2"/>
        <v>47027</v>
      </c>
      <c r="B64" s="6">
        <f t="shared" si="3"/>
        <v>50</v>
      </c>
      <c r="C64" s="5">
        <f t="shared" si="4"/>
        <v>227031.65211898508</v>
      </c>
      <c r="D64" s="10">
        <f t="shared" si="5"/>
        <v>775.69147807319871</v>
      </c>
      <c r="E64" s="10">
        <f t="shared" si="6"/>
        <v>2830.8814866718467</v>
      </c>
      <c r="F64" s="10">
        <f t="shared" si="0"/>
        <v>3606.5729647450453</v>
      </c>
      <c r="G64" s="5">
        <f t="shared" si="1"/>
        <v>224200.77063231322</v>
      </c>
    </row>
    <row r="65" spans="1:7" x14ac:dyDescent="0.35">
      <c r="A65" s="9">
        <f t="shared" si="2"/>
        <v>47058</v>
      </c>
      <c r="B65" s="6">
        <f t="shared" si="3"/>
        <v>51</v>
      </c>
      <c r="C65" s="5">
        <f t="shared" si="4"/>
        <v>224200.77063231322</v>
      </c>
      <c r="D65" s="10">
        <f t="shared" si="5"/>
        <v>766.01929966040336</v>
      </c>
      <c r="E65" s="10">
        <f t="shared" si="6"/>
        <v>2840.553665084642</v>
      </c>
      <c r="F65" s="10">
        <f t="shared" si="0"/>
        <v>3606.5729647450453</v>
      </c>
      <c r="G65" s="5">
        <f t="shared" si="1"/>
        <v>221360.21696722857</v>
      </c>
    </row>
    <row r="66" spans="1:7" x14ac:dyDescent="0.35">
      <c r="A66" s="9">
        <f t="shared" si="2"/>
        <v>47088</v>
      </c>
      <c r="B66" s="6">
        <f t="shared" si="3"/>
        <v>52</v>
      </c>
      <c r="C66" s="5">
        <f t="shared" si="4"/>
        <v>221360.21696722857</v>
      </c>
      <c r="D66" s="10">
        <f t="shared" si="5"/>
        <v>756.31407463803066</v>
      </c>
      <c r="E66" s="10">
        <f t="shared" si="6"/>
        <v>2850.2588901070144</v>
      </c>
      <c r="F66" s="10">
        <f t="shared" si="0"/>
        <v>3606.5729647450453</v>
      </c>
      <c r="G66" s="5">
        <f t="shared" si="1"/>
        <v>218509.95807712156</v>
      </c>
    </row>
    <row r="67" spans="1:7" x14ac:dyDescent="0.35">
      <c r="A67" s="9">
        <f t="shared" si="2"/>
        <v>47119</v>
      </c>
      <c r="B67" s="6">
        <f t="shared" si="3"/>
        <v>53</v>
      </c>
      <c r="C67" s="5">
        <f t="shared" si="4"/>
        <v>218509.95807712156</v>
      </c>
      <c r="D67" s="10">
        <f t="shared" si="5"/>
        <v>746.57569009683175</v>
      </c>
      <c r="E67" s="10">
        <f t="shared" si="6"/>
        <v>2859.9972746482131</v>
      </c>
      <c r="F67" s="10">
        <f t="shared" si="0"/>
        <v>3606.5729647450448</v>
      </c>
      <c r="G67" s="5">
        <f t="shared" si="1"/>
        <v>215649.96080247333</v>
      </c>
    </row>
    <row r="68" spans="1:7" x14ac:dyDescent="0.35">
      <c r="A68" s="9">
        <f t="shared" si="2"/>
        <v>47150</v>
      </c>
      <c r="B68" s="6">
        <f t="shared" si="3"/>
        <v>54</v>
      </c>
      <c r="C68" s="5">
        <f t="shared" si="4"/>
        <v>215649.96080247333</v>
      </c>
      <c r="D68" s="10">
        <f t="shared" si="5"/>
        <v>736.80403274178366</v>
      </c>
      <c r="E68" s="10">
        <f t="shared" si="6"/>
        <v>2869.7689320032609</v>
      </c>
      <c r="F68" s="10">
        <f t="shared" si="0"/>
        <v>3606.5729647450444</v>
      </c>
      <c r="G68" s="5">
        <f t="shared" si="1"/>
        <v>212780.19187047007</v>
      </c>
    </row>
    <row r="69" spans="1:7" x14ac:dyDescent="0.35">
      <c r="A69" s="9">
        <f t="shared" si="2"/>
        <v>47178</v>
      </c>
      <c r="B69" s="6">
        <f t="shared" si="3"/>
        <v>55</v>
      </c>
      <c r="C69" s="5">
        <f t="shared" si="4"/>
        <v>212780.19187047007</v>
      </c>
      <c r="D69" s="10">
        <f t="shared" si="5"/>
        <v>726.99898889077258</v>
      </c>
      <c r="E69" s="10">
        <f t="shared" si="6"/>
        <v>2879.5739758542727</v>
      </c>
      <c r="F69" s="10">
        <f t="shared" si="0"/>
        <v>3606.5729647450453</v>
      </c>
      <c r="G69" s="5">
        <f t="shared" si="1"/>
        <v>209900.6178946158</v>
      </c>
    </row>
    <row r="70" spans="1:7" x14ac:dyDescent="0.35">
      <c r="A70" s="9">
        <f t="shared" si="2"/>
        <v>47209</v>
      </c>
      <c r="B70" s="6">
        <f t="shared" si="3"/>
        <v>56</v>
      </c>
      <c r="C70" s="5">
        <f t="shared" si="4"/>
        <v>209900.6178946158</v>
      </c>
      <c r="D70" s="10">
        <f t="shared" si="5"/>
        <v>717.16044447327045</v>
      </c>
      <c r="E70" s="10">
        <f t="shared" si="6"/>
        <v>2889.4125202717746</v>
      </c>
      <c r="F70" s="10">
        <f t="shared" si="0"/>
        <v>3606.5729647450453</v>
      </c>
      <c r="G70" s="5">
        <f t="shared" si="1"/>
        <v>207011.20537434402</v>
      </c>
    </row>
    <row r="71" spans="1:7" x14ac:dyDescent="0.35">
      <c r="A71" s="9">
        <f t="shared" si="2"/>
        <v>47239</v>
      </c>
      <c r="B71" s="6">
        <f t="shared" si="3"/>
        <v>57</v>
      </c>
      <c r="C71" s="5">
        <f t="shared" si="4"/>
        <v>207011.20537434402</v>
      </c>
      <c r="D71" s="10">
        <f t="shared" si="5"/>
        <v>707.28828502900842</v>
      </c>
      <c r="E71" s="10">
        <f t="shared" si="6"/>
        <v>2899.2846797160364</v>
      </c>
      <c r="F71" s="10">
        <f t="shared" si="0"/>
        <v>3606.5729647450448</v>
      </c>
      <c r="G71" s="5">
        <f t="shared" si="1"/>
        <v>204111.92069462797</v>
      </c>
    </row>
    <row r="72" spans="1:7" x14ac:dyDescent="0.35">
      <c r="A72" s="9">
        <f t="shared" si="2"/>
        <v>47270</v>
      </c>
      <c r="B72" s="6">
        <f t="shared" si="3"/>
        <v>58</v>
      </c>
      <c r="C72" s="5">
        <f t="shared" si="4"/>
        <v>204111.92069462797</v>
      </c>
      <c r="D72" s="10">
        <f t="shared" si="5"/>
        <v>697.38239570664541</v>
      </c>
      <c r="E72" s="10">
        <f t="shared" si="6"/>
        <v>2909.1905690383996</v>
      </c>
      <c r="F72" s="10">
        <f t="shared" si="0"/>
        <v>3606.5729647450453</v>
      </c>
      <c r="G72" s="5">
        <f t="shared" si="1"/>
        <v>201202.73012558959</v>
      </c>
    </row>
    <row r="73" spans="1:7" x14ac:dyDescent="0.35">
      <c r="A73" s="9">
        <f t="shared" si="2"/>
        <v>47300</v>
      </c>
      <c r="B73" s="6">
        <f t="shared" si="3"/>
        <v>59</v>
      </c>
      <c r="C73" s="5">
        <f t="shared" si="4"/>
        <v>201202.73012558959</v>
      </c>
      <c r="D73" s="10">
        <f t="shared" si="5"/>
        <v>687.44266126243087</v>
      </c>
      <c r="E73" s="10">
        <f t="shared" si="6"/>
        <v>2919.1303034826142</v>
      </c>
      <c r="F73" s="10">
        <f t="shared" si="0"/>
        <v>3606.5729647450453</v>
      </c>
      <c r="G73" s="5">
        <f t="shared" si="1"/>
        <v>198283.59982210697</v>
      </c>
    </row>
    <row r="74" spans="1:7" x14ac:dyDescent="0.35">
      <c r="A74" s="9">
        <f t="shared" si="2"/>
        <v>47331</v>
      </c>
      <c r="B74" s="6">
        <f t="shared" si="3"/>
        <v>60</v>
      </c>
      <c r="C74" s="5">
        <f t="shared" si="4"/>
        <v>198283.59982210697</v>
      </c>
      <c r="D74" s="10">
        <f t="shared" si="5"/>
        <v>677.46896605886536</v>
      </c>
      <c r="E74" s="10">
        <f t="shared" si="6"/>
        <v>2929.1039986861797</v>
      </c>
      <c r="F74" s="10">
        <f t="shared" si="0"/>
        <v>3606.5729647450453</v>
      </c>
      <c r="G74" s="5">
        <f t="shared" si="1"/>
        <v>195354.49582342079</v>
      </c>
    </row>
    <row r="75" spans="1:7" x14ac:dyDescent="0.35">
      <c r="A75" s="9">
        <f t="shared" si="2"/>
        <v>47362</v>
      </c>
      <c r="B75" s="6">
        <f t="shared" si="3"/>
        <v>61</v>
      </c>
      <c r="C75" s="5">
        <f t="shared" si="4"/>
        <v>195354.49582342079</v>
      </c>
      <c r="D75" s="10">
        <f t="shared" si="5"/>
        <v>667.46119406335424</v>
      </c>
      <c r="E75" s="10">
        <f t="shared" si="6"/>
        <v>2939.1117706816913</v>
      </c>
      <c r="F75" s="10">
        <f t="shared" si="0"/>
        <v>3606.5729647450453</v>
      </c>
      <c r="G75" s="5">
        <f t="shared" si="1"/>
        <v>192415.3840527391</v>
      </c>
    </row>
    <row r="76" spans="1:7" x14ac:dyDescent="0.35">
      <c r="A76" s="9">
        <f t="shared" si="2"/>
        <v>47392</v>
      </c>
      <c r="B76" s="6">
        <f t="shared" si="3"/>
        <v>62</v>
      </c>
      <c r="C76" s="5">
        <f t="shared" si="4"/>
        <v>192415.3840527391</v>
      </c>
      <c r="D76" s="10">
        <f t="shared" si="5"/>
        <v>657.41922884685846</v>
      </c>
      <c r="E76" s="10">
        <f t="shared" si="6"/>
        <v>2949.1537358981864</v>
      </c>
      <c r="F76" s="10">
        <f t="shared" si="0"/>
        <v>3606.5729647450448</v>
      </c>
      <c r="G76" s="5">
        <f t="shared" si="1"/>
        <v>189466.23031684093</v>
      </c>
    </row>
    <row r="77" spans="1:7" x14ac:dyDescent="0.35">
      <c r="A77" s="9">
        <f t="shared" si="2"/>
        <v>47423</v>
      </c>
      <c r="B77" s="6">
        <f t="shared" si="3"/>
        <v>63</v>
      </c>
      <c r="C77" s="5">
        <f t="shared" si="4"/>
        <v>189466.23031684093</v>
      </c>
      <c r="D77" s="10">
        <f t="shared" si="5"/>
        <v>647.34295358253951</v>
      </c>
      <c r="E77" s="10">
        <f t="shared" si="6"/>
        <v>2959.2300111625059</v>
      </c>
      <c r="F77" s="10">
        <f t="shared" si="0"/>
        <v>3606.5729647450453</v>
      </c>
      <c r="G77" s="5">
        <f t="shared" si="1"/>
        <v>186507.00030567843</v>
      </c>
    </row>
    <row r="78" spans="1:7" x14ac:dyDescent="0.35">
      <c r="A78" s="9">
        <f t="shared" si="2"/>
        <v>47453</v>
      </c>
      <c r="B78" s="6">
        <f t="shared" si="3"/>
        <v>64</v>
      </c>
      <c r="C78" s="5">
        <f t="shared" si="4"/>
        <v>186507.00030567843</v>
      </c>
      <c r="D78" s="10">
        <f t="shared" si="5"/>
        <v>637.2322510444011</v>
      </c>
      <c r="E78" s="10">
        <f t="shared" si="6"/>
        <v>2969.3407137006443</v>
      </c>
      <c r="F78" s="10">
        <f t="shared" si="0"/>
        <v>3606.5729647450453</v>
      </c>
      <c r="G78" s="5">
        <f t="shared" si="1"/>
        <v>183537.65959197778</v>
      </c>
    </row>
    <row r="79" spans="1:7" x14ac:dyDescent="0.35">
      <c r="A79" s="9">
        <f t="shared" si="2"/>
        <v>47484</v>
      </c>
      <c r="B79" s="6">
        <f t="shared" si="3"/>
        <v>65</v>
      </c>
      <c r="C79" s="5">
        <f t="shared" si="4"/>
        <v>183537.65959197778</v>
      </c>
      <c r="D79" s="10">
        <f t="shared" si="5"/>
        <v>627.08700360592388</v>
      </c>
      <c r="E79" s="10">
        <f t="shared" si="6"/>
        <v>2979.4859611391212</v>
      </c>
      <c r="F79" s="10">
        <f t="shared" si="0"/>
        <v>3606.5729647450453</v>
      </c>
      <c r="G79" s="5">
        <f t="shared" si="1"/>
        <v>180558.17363083866</v>
      </c>
    </row>
    <row r="80" spans="1:7" x14ac:dyDescent="0.35">
      <c r="A80" s="9">
        <f t="shared" si="2"/>
        <v>47515</v>
      </c>
      <c r="B80" s="6">
        <f t="shared" si="3"/>
        <v>66</v>
      </c>
      <c r="C80" s="5">
        <f t="shared" si="4"/>
        <v>180558.17363083866</v>
      </c>
      <c r="D80" s="10">
        <f t="shared" si="5"/>
        <v>616.90709323869851</v>
      </c>
      <c r="E80" s="10">
        <f t="shared" si="6"/>
        <v>2989.6658715063463</v>
      </c>
      <c r="F80" s="10">
        <f t="shared" ref="F80:F143" si="7">IF(B80="","",SUM(D80:E80))</f>
        <v>3606.5729647450448</v>
      </c>
      <c r="G80" s="5">
        <f t="shared" ref="G80:G143" si="8">IF(B80="","",SUM(C80)-SUM(E80))</f>
        <v>177568.50775933231</v>
      </c>
    </row>
    <row r="81" spans="1:7" x14ac:dyDescent="0.35">
      <c r="A81" s="9">
        <f t="shared" ref="A81:A144" si="9">IF(B81="","",EDATE(A80,1))</f>
        <v>47543</v>
      </c>
      <c r="B81" s="6">
        <f t="shared" ref="B81:B144" si="10">IF(B80="","",IF(SUM(B80)+1&lt;=$E$7,SUM(B80)+1,""))</f>
        <v>67</v>
      </c>
      <c r="C81" s="5">
        <f t="shared" ref="C81:C144" si="11">IF(B81="","",G80)</f>
        <v>177568.50775933231</v>
      </c>
      <c r="D81" s="10">
        <f t="shared" ref="D81:D144" si="12">IF(B81="","",IPMT($E$11/12,B81,$E$7,-$E$8,$E$9,0))</f>
        <v>606.69240151105191</v>
      </c>
      <c r="E81" s="10">
        <f t="shared" ref="E81:E144" si="13">IF(B81="","",PPMT($E$11/12,B81,$E$7,-$E$8,$E$9,0))</f>
        <v>2999.8805632339936</v>
      </c>
      <c r="F81" s="10">
        <f t="shared" si="7"/>
        <v>3606.5729647450453</v>
      </c>
      <c r="G81" s="5">
        <f t="shared" si="8"/>
        <v>174568.62719609833</v>
      </c>
    </row>
    <row r="82" spans="1:7" x14ac:dyDescent="0.35">
      <c r="A82" s="9">
        <f t="shared" si="9"/>
        <v>47574</v>
      </c>
      <c r="B82" s="6">
        <f t="shared" si="10"/>
        <v>68</v>
      </c>
      <c r="C82" s="5">
        <f t="shared" si="11"/>
        <v>174568.62719609833</v>
      </c>
      <c r="D82" s="10">
        <f t="shared" si="12"/>
        <v>596.44280958666911</v>
      </c>
      <c r="E82" s="10">
        <f t="shared" si="13"/>
        <v>3010.1301551583761</v>
      </c>
      <c r="F82" s="10">
        <f t="shared" si="7"/>
        <v>3606.5729647450453</v>
      </c>
      <c r="G82" s="5">
        <f t="shared" si="8"/>
        <v>171558.49704093995</v>
      </c>
    </row>
    <row r="83" spans="1:7" x14ac:dyDescent="0.35">
      <c r="A83" s="9">
        <f t="shared" si="9"/>
        <v>47604</v>
      </c>
      <c r="B83" s="6">
        <f t="shared" si="10"/>
        <v>69</v>
      </c>
      <c r="C83" s="5">
        <f t="shared" si="11"/>
        <v>171558.49704093995</v>
      </c>
      <c r="D83" s="10">
        <f t="shared" si="12"/>
        <v>586.15819822321123</v>
      </c>
      <c r="E83" s="10">
        <f t="shared" si="13"/>
        <v>3020.4147665218338</v>
      </c>
      <c r="F83" s="10">
        <f t="shared" si="7"/>
        <v>3606.5729647450453</v>
      </c>
      <c r="G83" s="5">
        <f t="shared" si="8"/>
        <v>168538.08227441812</v>
      </c>
    </row>
    <row r="84" spans="1:7" x14ac:dyDescent="0.35">
      <c r="A84" s="9">
        <f t="shared" si="9"/>
        <v>47635</v>
      </c>
      <c r="B84" s="6">
        <f t="shared" si="10"/>
        <v>70</v>
      </c>
      <c r="C84" s="5">
        <f t="shared" si="11"/>
        <v>168538.08227441812</v>
      </c>
      <c r="D84" s="10">
        <f t="shared" si="12"/>
        <v>575.83844777092827</v>
      </c>
      <c r="E84" s="10">
        <f t="shared" si="13"/>
        <v>3030.7345169741166</v>
      </c>
      <c r="F84" s="10">
        <f t="shared" si="7"/>
        <v>3606.5729647450448</v>
      </c>
      <c r="G84" s="5">
        <f t="shared" si="8"/>
        <v>165507.34775744402</v>
      </c>
    </row>
    <row r="85" spans="1:7" x14ac:dyDescent="0.35">
      <c r="A85" s="9">
        <f t="shared" si="9"/>
        <v>47665</v>
      </c>
      <c r="B85" s="6">
        <f t="shared" si="10"/>
        <v>71</v>
      </c>
      <c r="C85" s="5">
        <f t="shared" si="11"/>
        <v>165507.34775744402</v>
      </c>
      <c r="D85" s="10">
        <f t="shared" si="12"/>
        <v>565.48343817126681</v>
      </c>
      <c r="E85" s="10">
        <f t="shared" si="13"/>
        <v>3041.0895265737786</v>
      </c>
      <c r="F85" s="10">
        <f t="shared" si="7"/>
        <v>3606.5729647450453</v>
      </c>
      <c r="G85" s="5">
        <f t="shared" si="8"/>
        <v>162466.25823087024</v>
      </c>
    </row>
    <row r="86" spans="1:7" x14ac:dyDescent="0.35">
      <c r="A86" s="9">
        <f t="shared" si="9"/>
        <v>47696</v>
      </c>
      <c r="B86" s="6">
        <f t="shared" si="10"/>
        <v>72</v>
      </c>
      <c r="C86" s="5">
        <f t="shared" si="11"/>
        <v>162466.25823087024</v>
      </c>
      <c r="D86" s="10">
        <f t="shared" si="12"/>
        <v>555.09304895547302</v>
      </c>
      <c r="E86" s="10">
        <f t="shared" si="13"/>
        <v>3051.4799157895723</v>
      </c>
      <c r="F86" s="10">
        <f t="shared" si="7"/>
        <v>3606.5729647450453</v>
      </c>
      <c r="G86" s="5">
        <f t="shared" si="8"/>
        <v>159414.77831508068</v>
      </c>
    </row>
    <row r="87" spans="1:7" x14ac:dyDescent="0.35">
      <c r="A87" s="9">
        <f t="shared" si="9"/>
        <v>47727</v>
      </c>
      <c r="B87" s="6">
        <f t="shared" si="10"/>
        <v>73</v>
      </c>
      <c r="C87" s="5">
        <f t="shared" si="11"/>
        <v>159414.77831508068</v>
      </c>
      <c r="D87" s="10">
        <f t="shared" si="12"/>
        <v>544.66715924319203</v>
      </c>
      <c r="E87" s="10">
        <f t="shared" si="13"/>
        <v>3061.9058055018531</v>
      </c>
      <c r="F87" s="10">
        <f t="shared" si="7"/>
        <v>3606.5729647450453</v>
      </c>
      <c r="G87" s="5">
        <f t="shared" si="8"/>
        <v>156352.87250957882</v>
      </c>
    </row>
    <row r="88" spans="1:7" x14ac:dyDescent="0.35">
      <c r="A88" s="9">
        <f t="shared" si="9"/>
        <v>47757</v>
      </c>
      <c r="B88" s="6">
        <f t="shared" si="10"/>
        <v>74</v>
      </c>
      <c r="C88" s="5">
        <f t="shared" si="11"/>
        <v>156352.87250957882</v>
      </c>
      <c r="D88" s="10">
        <f t="shared" si="12"/>
        <v>534.2056477410606</v>
      </c>
      <c r="E88" s="10">
        <f t="shared" si="13"/>
        <v>3072.3673170039847</v>
      </c>
      <c r="F88" s="10">
        <f t="shared" si="7"/>
        <v>3606.5729647450453</v>
      </c>
      <c r="G88" s="5">
        <f t="shared" si="8"/>
        <v>153280.50519257484</v>
      </c>
    </row>
    <row r="89" spans="1:7" x14ac:dyDescent="0.35">
      <c r="A89" s="9">
        <f t="shared" si="9"/>
        <v>47788</v>
      </c>
      <c r="B89" s="6">
        <f t="shared" si="10"/>
        <v>75</v>
      </c>
      <c r="C89" s="5">
        <f t="shared" si="11"/>
        <v>153280.50519257484</v>
      </c>
      <c r="D89" s="10">
        <f t="shared" si="12"/>
        <v>523.70839274129696</v>
      </c>
      <c r="E89" s="10">
        <f t="shared" si="13"/>
        <v>3082.8645720037484</v>
      </c>
      <c r="F89" s="10">
        <f t="shared" si="7"/>
        <v>3606.5729647450453</v>
      </c>
      <c r="G89" s="5">
        <f t="shared" si="8"/>
        <v>150197.6406205711</v>
      </c>
    </row>
    <row r="90" spans="1:7" x14ac:dyDescent="0.35">
      <c r="A90" s="9">
        <f t="shared" si="9"/>
        <v>47818</v>
      </c>
      <c r="B90" s="6">
        <f t="shared" si="10"/>
        <v>76</v>
      </c>
      <c r="C90" s="5">
        <f t="shared" si="11"/>
        <v>150197.6406205711</v>
      </c>
      <c r="D90" s="10">
        <f t="shared" si="12"/>
        <v>513.17527212028415</v>
      </c>
      <c r="E90" s="10">
        <f t="shared" si="13"/>
        <v>3093.397692624761</v>
      </c>
      <c r="F90" s="10">
        <f t="shared" si="7"/>
        <v>3606.5729647450453</v>
      </c>
      <c r="G90" s="5">
        <f t="shared" si="8"/>
        <v>147104.24292794632</v>
      </c>
    </row>
    <row r="91" spans="1:7" x14ac:dyDescent="0.35">
      <c r="A91" s="9">
        <f t="shared" si="9"/>
        <v>47849</v>
      </c>
      <c r="B91" s="6">
        <f t="shared" si="10"/>
        <v>77</v>
      </c>
      <c r="C91" s="5">
        <f t="shared" si="11"/>
        <v>147104.24292794632</v>
      </c>
      <c r="D91" s="10">
        <f t="shared" si="12"/>
        <v>502.60616333714955</v>
      </c>
      <c r="E91" s="10">
        <f t="shared" si="13"/>
        <v>3103.9668014078957</v>
      </c>
      <c r="F91" s="10">
        <f t="shared" si="7"/>
        <v>3606.5729647450453</v>
      </c>
      <c r="G91" s="5">
        <f t="shared" si="8"/>
        <v>144000.27612653843</v>
      </c>
    </row>
    <row r="92" spans="1:7" x14ac:dyDescent="0.35">
      <c r="A92" s="9">
        <f t="shared" si="9"/>
        <v>47880</v>
      </c>
      <c r="B92" s="6">
        <f t="shared" si="10"/>
        <v>78</v>
      </c>
      <c r="C92" s="5">
        <f t="shared" si="11"/>
        <v>144000.27612653843</v>
      </c>
      <c r="D92" s="10">
        <f t="shared" si="12"/>
        <v>492.00094343233928</v>
      </c>
      <c r="E92" s="10">
        <f t="shared" si="13"/>
        <v>3114.5720213127061</v>
      </c>
      <c r="F92" s="10">
        <f t="shared" si="7"/>
        <v>3606.5729647450453</v>
      </c>
      <c r="G92" s="5">
        <f t="shared" si="8"/>
        <v>140885.70410522574</v>
      </c>
    </row>
    <row r="93" spans="1:7" x14ac:dyDescent="0.35">
      <c r="A93" s="9">
        <f t="shared" si="9"/>
        <v>47908</v>
      </c>
      <c r="B93" s="6">
        <f t="shared" si="10"/>
        <v>79</v>
      </c>
      <c r="C93" s="5">
        <f t="shared" si="11"/>
        <v>140885.70410522574</v>
      </c>
      <c r="D93" s="10">
        <f t="shared" si="12"/>
        <v>481.35948902618759</v>
      </c>
      <c r="E93" s="10">
        <f t="shared" si="13"/>
        <v>3125.2134757188574</v>
      </c>
      <c r="F93" s="10">
        <f t="shared" si="7"/>
        <v>3606.5729647450448</v>
      </c>
      <c r="G93" s="5">
        <f t="shared" si="8"/>
        <v>137760.49062950688</v>
      </c>
    </row>
    <row r="94" spans="1:7" x14ac:dyDescent="0.35">
      <c r="A94" s="9">
        <f t="shared" si="9"/>
        <v>47939</v>
      </c>
      <c r="B94" s="6">
        <f t="shared" si="10"/>
        <v>80</v>
      </c>
      <c r="C94" s="5">
        <f t="shared" si="11"/>
        <v>137760.49062950688</v>
      </c>
      <c r="D94" s="10">
        <f t="shared" si="12"/>
        <v>470.68167631748145</v>
      </c>
      <c r="E94" s="10">
        <f t="shared" si="13"/>
        <v>3135.8912884275637</v>
      </c>
      <c r="F94" s="10">
        <f t="shared" si="7"/>
        <v>3606.5729647450453</v>
      </c>
      <c r="G94" s="5">
        <f t="shared" si="8"/>
        <v>134624.5993410793</v>
      </c>
    </row>
    <row r="95" spans="1:7" x14ac:dyDescent="0.35">
      <c r="A95" s="9">
        <f t="shared" si="9"/>
        <v>47969</v>
      </c>
      <c r="B95" s="6">
        <f t="shared" si="10"/>
        <v>81</v>
      </c>
      <c r="C95" s="5">
        <f t="shared" si="11"/>
        <v>134624.5993410793</v>
      </c>
      <c r="D95" s="10">
        <f t="shared" si="12"/>
        <v>459.96738108202055</v>
      </c>
      <c r="E95" s="10">
        <f t="shared" si="13"/>
        <v>3146.6055836630248</v>
      </c>
      <c r="F95" s="10">
        <f t="shared" si="7"/>
        <v>3606.5729647450453</v>
      </c>
      <c r="G95" s="5">
        <f t="shared" si="8"/>
        <v>131477.99375741629</v>
      </c>
    </row>
    <row r="96" spans="1:7" x14ac:dyDescent="0.35">
      <c r="A96" s="9">
        <f t="shared" si="9"/>
        <v>48000</v>
      </c>
      <c r="B96" s="6">
        <f t="shared" si="10"/>
        <v>82</v>
      </c>
      <c r="C96" s="5">
        <f t="shared" si="11"/>
        <v>131477.99375741629</v>
      </c>
      <c r="D96" s="10">
        <f t="shared" si="12"/>
        <v>449.21647867117196</v>
      </c>
      <c r="E96" s="10">
        <f t="shared" si="13"/>
        <v>3157.3564860738734</v>
      </c>
      <c r="F96" s="10">
        <f t="shared" si="7"/>
        <v>3606.5729647450453</v>
      </c>
      <c r="G96" s="5">
        <f t="shared" si="8"/>
        <v>128320.63727134242</v>
      </c>
    </row>
    <row r="97" spans="1:7" x14ac:dyDescent="0.35">
      <c r="A97" s="9">
        <f t="shared" si="9"/>
        <v>48030</v>
      </c>
      <c r="B97" s="6">
        <f t="shared" si="10"/>
        <v>83</v>
      </c>
      <c r="C97" s="5">
        <f t="shared" si="11"/>
        <v>128320.63727134242</v>
      </c>
      <c r="D97" s="10">
        <f t="shared" si="12"/>
        <v>438.42884401041954</v>
      </c>
      <c r="E97" s="10">
        <f t="shared" si="13"/>
        <v>3168.1441207346256</v>
      </c>
      <c r="F97" s="10">
        <f t="shared" si="7"/>
        <v>3606.5729647450453</v>
      </c>
      <c r="G97" s="5">
        <f t="shared" si="8"/>
        <v>125152.4931506078</v>
      </c>
    </row>
    <row r="98" spans="1:7" x14ac:dyDescent="0.35">
      <c r="A98" s="9">
        <f t="shared" si="9"/>
        <v>48061</v>
      </c>
      <c r="B98" s="6">
        <f t="shared" si="10"/>
        <v>84</v>
      </c>
      <c r="C98" s="5">
        <f t="shared" si="11"/>
        <v>125152.4931506078</v>
      </c>
      <c r="D98" s="10">
        <f t="shared" si="12"/>
        <v>427.60435159790956</v>
      </c>
      <c r="E98" s="10">
        <f t="shared" si="13"/>
        <v>3178.9686131471358</v>
      </c>
      <c r="F98" s="10">
        <f t="shared" si="7"/>
        <v>3606.5729647450453</v>
      </c>
      <c r="G98" s="5">
        <f t="shared" si="8"/>
        <v>121973.52453746066</v>
      </c>
    </row>
    <row r="99" spans="1:7" x14ac:dyDescent="0.35">
      <c r="A99" s="9">
        <f t="shared" si="9"/>
        <v>48092</v>
      </c>
      <c r="B99" s="6">
        <f t="shared" si="10"/>
        <v>85</v>
      </c>
      <c r="C99" s="5">
        <f t="shared" si="11"/>
        <v>121973.52453746066</v>
      </c>
      <c r="D99" s="10">
        <f t="shared" si="12"/>
        <v>416.74287550299022</v>
      </c>
      <c r="E99" s="10">
        <f t="shared" si="13"/>
        <v>3189.8300892420548</v>
      </c>
      <c r="F99" s="10">
        <f t="shared" si="7"/>
        <v>3606.5729647450448</v>
      </c>
      <c r="G99" s="5">
        <f t="shared" si="8"/>
        <v>118783.69444821861</v>
      </c>
    </row>
    <row r="100" spans="1:7" x14ac:dyDescent="0.35">
      <c r="A100" s="9">
        <f t="shared" si="9"/>
        <v>48122</v>
      </c>
      <c r="B100" s="6">
        <f t="shared" si="10"/>
        <v>86</v>
      </c>
      <c r="C100" s="5">
        <f t="shared" si="11"/>
        <v>118783.69444821861</v>
      </c>
      <c r="D100" s="10">
        <f t="shared" si="12"/>
        <v>405.8442893647466</v>
      </c>
      <c r="E100" s="10">
        <f t="shared" si="13"/>
        <v>3200.7286753802987</v>
      </c>
      <c r="F100" s="10">
        <f t="shared" si="7"/>
        <v>3606.5729647450453</v>
      </c>
      <c r="G100" s="5">
        <f t="shared" si="8"/>
        <v>115582.9657728383</v>
      </c>
    </row>
    <row r="101" spans="1:7" x14ac:dyDescent="0.35">
      <c r="A101" s="9">
        <f t="shared" si="9"/>
        <v>48153</v>
      </c>
      <c r="B101" s="6">
        <f t="shared" si="10"/>
        <v>87</v>
      </c>
      <c r="C101" s="5">
        <f t="shared" si="11"/>
        <v>115582.9657728383</v>
      </c>
      <c r="D101" s="10">
        <f t="shared" si="12"/>
        <v>394.90846639053046</v>
      </c>
      <c r="E101" s="10">
        <f t="shared" si="13"/>
        <v>3211.6644983545148</v>
      </c>
      <c r="F101" s="10">
        <f t="shared" si="7"/>
        <v>3606.5729647450453</v>
      </c>
      <c r="G101" s="5">
        <f t="shared" si="8"/>
        <v>112371.30127448379</v>
      </c>
    </row>
    <row r="102" spans="1:7" x14ac:dyDescent="0.35">
      <c r="A102" s="9">
        <f t="shared" si="9"/>
        <v>48183</v>
      </c>
      <c r="B102" s="6">
        <f t="shared" si="10"/>
        <v>88</v>
      </c>
      <c r="C102" s="5">
        <f t="shared" si="11"/>
        <v>112371.30127448379</v>
      </c>
      <c r="D102" s="10">
        <f t="shared" si="12"/>
        <v>383.93527935448594</v>
      </c>
      <c r="E102" s="10">
        <f t="shared" si="13"/>
        <v>3222.6376853905595</v>
      </c>
      <c r="F102" s="10">
        <f t="shared" si="7"/>
        <v>3606.5729647450453</v>
      </c>
      <c r="G102" s="5">
        <f t="shared" si="8"/>
        <v>109148.66358909324</v>
      </c>
    </row>
    <row r="103" spans="1:7" x14ac:dyDescent="0.35">
      <c r="A103" s="9">
        <f t="shared" si="9"/>
        <v>48214</v>
      </c>
      <c r="B103" s="6">
        <f t="shared" si="10"/>
        <v>89</v>
      </c>
      <c r="C103" s="5">
        <f t="shared" si="11"/>
        <v>109148.66358909324</v>
      </c>
      <c r="D103" s="10">
        <f t="shared" si="12"/>
        <v>372.92460059606816</v>
      </c>
      <c r="E103" s="10">
        <f t="shared" si="13"/>
        <v>3233.6483641489767</v>
      </c>
      <c r="F103" s="10">
        <f t="shared" si="7"/>
        <v>3606.5729647450448</v>
      </c>
      <c r="G103" s="5">
        <f t="shared" si="8"/>
        <v>105915.01522494426</v>
      </c>
    </row>
    <row r="104" spans="1:7" x14ac:dyDescent="0.35">
      <c r="A104" s="9">
        <f t="shared" si="9"/>
        <v>48245</v>
      </c>
      <c r="B104" s="6">
        <f t="shared" si="10"/>
        <v>90</v>
      </c>
      <c r="C104" s="5">
        <f t="shared" si="11"/>
        <v>105915.01522494426</v>
      </c>
      <c r="D104" s="10">
        <f t="shared" si="12"/>
        <v>361.87630201855916</v>
      </c>
      <c r="E104" s="10">
        <f t="shared" si="13"/>
        <v>3244.696662726486</v>
      </c>
      <c r="F104" s="10">
        <f t="shared" si="7"/>
        <v>3606.5729647450453</v>
      </c>
      <c r="G104" s="5">
        <f t="shared" si="8"/>
        <v>102670.31856221777</v>
      </c>
    </row>
    <row r="105" spans="1:7" x14ac:dyDescent="0.35">
      <c r="A105" s="9">
        <f t="shared" si="9"/>
        <v>48274</v>
      </c>
      <c r="B105" s="6">
        <f t="shared" si="10"/>
        <v>91</v>
      </c>
      <c r="C105" s="5">
        <f t="shared" si="11"/>
        <v>102670.31856221777</v>
      </c>
      <c r="D105" s="10">
        <f t="shared" si="12"/>
        <v>350.79025508757707</v>
      </c>
      <c r="E105" s="10">
        <f t="shared" si="13"/>
        <v>3255.7827096574683</v>
      </c>
      <c r="F105" s="10">
        <f t="shared" si="7"/>
        <v>3606.5729647450453</v>
      </c>
      <c r="G105" s="5">
        <f t="shared" si="8"/>
        <v>99414.535852560308</v>
      </c>
    </row>
    <row r="106" spans="1:7" x14ac:dyDescent="0.35">
      <c r="A106" s="9">
        <f t="shared" si="9"/>
        <v>48305</v>
      </c>
      <c r="B106" s="6">
        <f t="shared" si="10"/>
        <v>92</v>
      </c>
      <c r="C106" s="5">
        <f t="shared" si="11"/>
        <v>99414.535852560308</v>
      </c>
      <c r="D106" s="10">
        <f t="shared" si="12"/>
        <v>339.6663308295806</v>
      </c>
      <c r="E106" s="10">
        <f t="shared" si="13"/>
        <v>3266.9066339154647</v>
      </c>
      <c r="F106" s="10">
        <f t="shared" si="7"/>
        <v>3606.5729647450453</v>
      </c>
      <c r="G106" s="5">
        <f t="shared" si="8"/>
        <v>96147.629218644841</v>
      </c>
    </row>
    <row r="107" spans="1:7" x14ac:dyDescent="0.35">
      <c r="A107" s="9">
        <f t="shared" si="9"/>
        <v>48335</v>
      </c>
      <c r="B107" s="6">
        <f t="shared" si="10"/>
        <v>93</v>
      </c>
      <c r="C107" s="5">
        <f t="shared" si="11"/>
        <v>96147.629218644841</v>
      </c>
      <c r="D107" s="10">
        <f t="shared" si="12"/>
        <v>328.50439983036955</v>
      </c>
      <c r="E107" s="10">
        <f t="shared" si="13"/>
        <v>3278.0685649146753</v>
      </c>
      <c r="F107" s="10">
        <f t="shared" si="7"/>
        <v>3606.5729647450448</v>
      </c>
      <c r="G107" s="5">
        <f t="shared" si="8"/>
        <v>92869.560653730165</v>
      </c>
    </row>
    <row r="108" spans="1:7" x14ac:dyDescent="0.35">
      <c r="A108" s="9">
        <f t="shared" si="9"/>
        <v>48366</v>
      </c>
      <c r="B108" s="6">
        <f t="shared" si="10"/>
        <v>94</v>
      </c>
      <c r="C108" s="5">
        <f t="shared" si="11"/>
        <v>92869.560653730165</v>
      </c>
      <c r="D108" s="10">
        <f t="shared" si="12"/>
        <v>317.30433223357767</v>
      </c>
      <c r="E108" s="10">
        <f t="shared" si="13"/>
        <v>3289.2686325114673</v>
      </c>
      <c r="F108" s="10">
        <f t="shared" si="7"/>
        <v>3606.5729647450448</v>
      </c>
      <c r="G108" s="5">
        <f t="shared" si="8"/>
        <v>89580.292021218702</v>
      </c>
    </row>
    <row r="109" spans="1:7" x14ac:dyDescent="0.35">
      <c r="A109" s="9">
        <f t="shared" si="9"/>
        <v>48396</v>
      </c>
      <c r="B109" s="6">
        <f t="shared" si="10"/>
        <v>95</v>
      </c>
      <c r="C109" s="5">
        <f t="shared" si="11"/>
        <v>89580.292021218702</v>
      </c>
      <c r="D109" s="10">
        <f t="shared" si="12"/>
        <v>306.06599773916349</v>
      </c>
      <c r="E109" s="10">
        <f t="shared" si="13"/>
        <v>3300.5069670058815</v>
      </c>
      <c r="F109" s="10">
        <f t="shared" si="7"/>
        <v>3606.5729647450448</v>
      </c>
      <c r="G109" s="5">
        <f t="shared" si="8"/>
        <v>86279.785054212814</v>
      </c>
    </row>
    <row r="110" spans="1:7" x14ac:dyDescent="0.35">
      <c r="A110" s="9">
        <f t="shared" si="9"/>
        <v>48427</v>
      </c>
      <c r="B110" s="6">
        <f t="shared" si="10"/>
        <v>96</v>
      </c>
      <c r="C110" s="5">
        <f t="shared" si="11"/>
        <v>86279.785054212814</v>
      </c>
      <c r="D110" s="10">
        <f t="shared" si="12"/>
        <v>294.78926560189342</v>
      </c>
      <c r="E110" s="10">
        <f t="shared" si="13"/>
        <v>3311.7836991431518</v>
      </c>
      <c r="F110" s="10">
        <f t="shared" si="7"/>
        <v>3606.5729647450453</v>
      </c>
      <c r="G110" s="5">
        <f t="shared" si="8"/>
        <v>82968.00135506966</v>
      </c>
    </row>
    <row r="111" spans="1:7" x14ac:dyDescent="0.35">
      <c r="A111" s="9">
        <f t="shared" si="9"/>
        <v>48458</v>
      </c>
      <c r="B111" s="6">
        <f t="shared" si="10"/>
        <v>97</v>
      </c>
      <c r="C111" s="5">
        <f t="shared" si="11"/>
        <v>82968.00135506966</v>
      </c>
      <c r="D111" s="10">
        <f t="shared" si="12"/>
        <v>283.47400462982097</v>
      </c>
      <c r="E111" s="10">
        <f t="shared" si="13"/>
        <v>3323.0989601152241</v>
      </c>
      <c r="F111" s="10">
        <f t="shared" si="7"/>
        <v>3606.5729647450453</v>
      </c>
      <c r="G111" s="5">
        <f t="shared" si="8"/>
        <v>79644.902394954435</v>
      </c>
    </row>
    <row r="112" spans="1:7" x14ac:dyDescent="0.35">
      <c r="A112" s="9">
        <f t="shared" si="9"/>
        <v>48488</v>
      </c>
      <c r="B112" s="6">
        <f t="shared" si="10"/>
        <v>98</v>
      </c>
      <c r="C112" s="5">
        <f t="shared" si="11"/>
        <v>79644.902394954435</v>
      </c>
      <c r="D112" s="10">
        <f t="shared" si="12"/>
        <v>272.12008318276065</v>
      </c>
      <c r="E112" s="10">
        <f t="shared" si="13"/>
        <v>3334.4528815622848</v>
      </c>
      <c r="F112" s="10">
        <f t="shared" si="7"/>
        <v>3606.5729647450453</v>
      </c>
      <c r="G112" s="5">
        <f t="shared" si="8"/>
        <v>76310.449513392145</v>
      </c>
    </row>
    <row r="113" spans="1:7" x14ac:dyDescent="0.35">
      <c r="A113" s="9">
        <f t="shared" si="9"/>
        <v>48519</v>
      </c>
      <c r="B113" s="6">
        <f t="shared" si="10"/>
        <v>99</v>
      </c>
      <c r="C113" s="5">
        <f t="shared" si="11"/>
        <v>76310.449513392145</v>
      </c>
      <c r="D113" s="10">
        <f t="shared" si="12"/>
        <v>260.72736917075611</v>
      </c>
      <c r="E113" s="10">
        <f t="shared" si="13"/>
        <v>3345.8455955742888</v>
      </c>
      <c r="F113" s="10">
        <f t="shared" si="7"/>
        <v>3606.5729647450448</v>
      </c>
      <c r="G113" s="5">
        <f t="shared" si="8"/>
        <v>72964.603917817862</v>
      </c>
    </row>
    <row r="114" spans="1:7" x14ac:dyDescent="0.35">
      <c r="A114" s="9">
        <f t="shared" si="9"/>
        <v>48549</v>
      </c>
      <c r="B114" s="6">
        <f t="shared" si="10"/>
        <v>100</v>
      </c>
      <c r="C114" s="5">
        <f t="shared" si="11"/>
        <v>72964.603917817862</v>
      </c>
      <c r="D114" s="10">
        <f t="shared" si="12"/>
        <v>249.29573005254403</v>
      </c>
      <c r="E114" s="10">
        <f t="shared" si="13"/>
        <v>3357.2772346925008</v>
      </c>
      <c r="F114" s="10">
        <f t="shared" si="7"/>
        <v>3606.5729647450448</v>
      </c>
      <c r="G114" s="5">
        <f t="shared" si="8"/>
        <v>69607.326683125357</v>
      </c>
    </row>
    <row r="115" spans="1:7" x14ac:dyDescent="0.35">
      <c r="A115" s="9">
        <f t="shared" si="9"/>
        <v>48580</v>
      </c>
      <c r="B115" s="6">
        <f t="shared" si="10"/>
        <v>101</v>
      </c>
      <c r="C115" s="5">
        <f t="shared" si="11"/>
        <v>69607.326683125357</v>
      </c>
      <c r="D115" s="10">
        <f t="shared" si="12"/>
        <v>237.8250328340113</v>
      </c>
      <c r="E115" s="10">
        <f t="shared" si="13"/>
        <v>3368.7479319110339</v>
      </c>
      <c r="F115" s="10">
        <f t="shared" si="7"/>
        <v>3606.5729647450453</v>
      </c>
      <c r="G115" s="5">
        <f t="shared" si="8"/>
        <v>66238.578751214329</v>
      </c>
    </row>
    <row r="116" spans="1:7" x14ac:dyDescent="0.35">
      <c r="A116" s="9">
        <f t="shared" si="9"/>
        <v>48611</v>
      </c>
      <c r="B116" s="6">
        <f t="shared" si="10"/>
        <v>102</v>
      </c>
      <c r="C116" s="5">
        <f t="shared" si="11"/>
        <v>66238.578751214329</v>
      </c>
      <c r="D116" s="10">
        <f t="shared" si="12"/>
        <v>226.31514406664866</v>
      </c>
      <c r="E116" s="10">
        <f t="shared" si="13"/>
        <v>3380.2578206783965</v>
      </c>
      <c r="F116" s="10">
        <f t="shared" si="7"/>
        <v>3606.5729647450453</v>
      </c>
      <c r="G116" s="5">
        <f t="shared" si="8"/>
        <v>62858.320930535934</v>
      </c>
    </row>
    <row r="117" spans="1:7" x14ac:dyDescent="0.35">
      <c r="A117" s="9">
        <f t="shared" si="9"/>
        <v>48639</v>
      </c>
      <c r="B117" s="6">
        <f t="shared" si="10"/>
        <v>103</v>
      </c>
      <c r="C117" s="5">
        <f t="shared" si="11"/>
        <v>62858.320930535934</v>
      </c>
      <c r="D117" s="10">
        <f t="shared" si="12"/>
        <v>214.76592984599739</v>
      </c>
      <c r="E117" s="10">
        <f t="shared" si="13"/>
        <v>3391.8070348990473</v>
      </c>
      <c r="F117" s="10">
        <f t="shared" si="7"/>
        <v>3606.5729647450448</v>
      </c>
      <c r="G117" s="5">
        <f t="shared" si="8"/>
        <v>59466.51389563689</v>
      </c>
    </row>
    <row r="118" spans="1:7" x14ac:dyDescent="0.35">
      <c r="A118" s="9">
        <f t="shared" si="9"/>
        <v>48670</v>
      </c>
      <c r="B118" s="6">
        <f t="shared" si="10"/>
        <v>104</v>
      </c>
      <c r="C118" s="5">
        <f t="shared" si="11"/>
        <v>59466.51389563689</v>
      </c>
      <c r="D118" s="10">
        <f t="shared" si="12"/>
        <v>203.1772558100923</v>
      </c>
      <c r="E118" s="10">
        <f t="shared" si="13"/>
        <v>3403.3957089349528</v>
      </c>
      <c r="F118" s="10">
        <f t="shared" si="7"/>
        <v>3606.5729647450453</v>
      </c>
      <c r="G118" s="5">
        <f t="shared" si="8"/>
        <v>56063.11818670194</v>
      </c>
    </row>
    <row r="119" spans="1:7" x14ac:dyDescent="0.35">
      <c r="A119" s="9">
        <f t="shared" si="9"/>
        <v>48700</v>
      </c>
      <c r="B119" s="6">
        <f t="shared" si="10"/>
        <v>105</v>
      </c>
      <c r="C119" s="5">
        <f t="shared" si="11"/>
        <v>56063.11818670194</v>
      </c>
      <c r="D119" s="10">
        <f t="shared" si="12"/>
        <v>191.54898713789794</v>
      </c>
      <c r="E119" s="10">
        <f t="shared" si="13"/>
        <v>3415.0239776071476</v>
      </c>
      <c r="F119" s="10">
        <f t="shared" si="7"/>
        <v>3606.5729647450453</v>
      </c>
      <c r="G119" s="5">
        <f t="shared" si="8"/>
        <v>52648.094209094794</v>
      </c>
    </row>
    <row r="120" spans="1:7" x14ac:dyDescent="0.35">
      <c r="A120" s="9">
        <f t="shared" si="9"/>
        <v>48731</v>
      </c>
      <c r="B120" s="6">
        <f t="shared" si="10"/>
        <v>106</v>
      </c>
      <c r="C120" s="5">
        <f t="shared" si="11"/>
        <v>52648.094209094794</v>
      </c>
      <c r="D120" s="10">
        <f t="shared" si="12"/>
        <v>179.88098854774015</v>
      </c>
      <c r="E120" s="10">
        <f t="shared" si="13"/>
        <v>3426.6919761973049</v>
      </c>
      <c r="F120" s="10">
        <f t="shared" si="7"/>
        <v>3606.5729647450453</v>
      </c>
      <c r="G120" s="5">
        <f t="shared" si="8"/>
        <v>49221.40223289749</v>
      </c>
    </row>
    <row r="121" spans="1:7" x14ac:dyDescent="0.35">
      <c r="A121" s="9">
        <f t="shared" si="9"/>
        <v>48761</v>
      </c>
      <c r="B121" s="6">
        <f t="shared" si="10"/>
        <v>107</v>
      </c>
      <c r="C121" s="5">
        <f t="shared" si="11"/>
        <v>49221.40223289749</v>
      </c>
      <c r="D121" s="10">
        <f t="shared" si="12"/>
        <v>168.17312429573272</v>
      </c>
      <c r="E121" s="10">
        <f t="shared" si="13"/>
        <v>3438.3998404493127</v>
      </c>
      <c r="F121" s="10">
        <f t="shared" si="7"/>
        <v>3606.5729647450453</v>
      </c>
      <c r="G121" s="5">
        <f t="shared" si="8"/>
        <v>45783.002392448179</v>
      </c>
    </row>
    <row r="122" spans="1:7" x14ac:dyDescent="0.35">
      <c r="A122" s="9">
        <f t="shared" si="9"/>
        <v>48792</v>
      </c>
      <c r="B122" s="6">
        <f t="shared" si="10"/>
        <v>108</v>
      </c>
      <c r="C122" s="5">
        <f t="shared" si="11"/>
        <v>45783.002392448179</v>
      </c>
      <c r="D122" s="10">
        <f t="shared" si="12"/>
        <v>156.42525817419755</v>
      </c>
      <c r="E122" s="10">
        <f t="shared" si="13"/>
        <v>3450.1477065708473</v>
      </c>
      <c r="F122" s="10">
        <f t="shared" si="7"/>
        <v>3606.5729647450448</v>
      </c>
      <c r="G122" s="5">
        <f t="shared" si="8"/>
        <v>42332.854685877333</v>
      </c>
    </row>
    <row r="123" spans="1:7" x14ac:dyDescent="0.35">
      <c r="A123" s="9">
        <f t="shared" si="9"/>
        <v>48823</v>
      </c>
      <c r="B123" s="6">
        <f t="shared" si="10"/>
        <v>109</v>
      </c>
      <c r="C123" s="5">
        <f t="shared" si="11"/>
        <v>42332.854685877333</v>
      </c>
      <c r="D123" s="10">
        <f t="shared" si="12"/>
        <v>144.63725351008048</v>
      </c>
      <c r="E123" s="10">
        <f t="shared" si="13"/>
        <v>3461.9357112349649</v>
      </c>
      <c r="F123" s="10">
        <f t="shared" si="7"/>
        <v>3606.5729647450453</v>
      </c>
      <c r="G123" s="5">
        <f t="shared" si="8"/>
        <v>38870.918974642365</v>
      </c>
    </row>
    <row r="124" spans="1:7" x14ac:dyDescent="0.35">
      <c r="A124" s="9">
        <f t="shared" si="9"/>
        <v>48853</v>
      </c>
      <c r="B124" s="6">
        <f t="shared" si="10"/>
        <v>110</v>
      </c>
      <c r="C124" s="5">
        <f t="shared" si="11"/>
        <v>38870.918974642365</v>
      </c>
      <c r="D124" s="10">
        <f t="shared" si="12"/>
        <v>132.80897316336103</v>
      </c>
      <c r="E124" s="10">
        <f t="shared" si="13"/>
        <v>3473.763991581684</v>
      </c>
      <c r="F124" s="10">
        <f t="shared" si="7"/>
        <v>3606.5729647450448</v>
      </c>
      <c r="G124" s="5">
        <f t="shared" si="8"/>
        <v>35397.154983060682</v>
      </c>
    </row>
    <row r="125" spans="1:7" x14ac:dyDescent="0.35">
      <c r="A125" s="9">
        <f t="shared" si="9"/>
        <v>48884</v>
      </c>
      <c r="B125" s="6">
        <f t="shared" si="10"/>
        <v>111</v>
      </c>
      <c r="C125" s="5">
        <f t="shared" si="11"/>
        <v>35397.154983060682</v>
      </c>
      <c r="D125" s="10">
        <f t="shared" si="12"/>
        <v>120.94027952545696</v>
      </c>
      <c r="E125" s="10">
        <f t="shared" si="13"/>
        <v>3485.632685219588</v>
      </c>
      <c r="F125" s="10">
        <f t="shared" si="7"/>
        <v>3606.5729647450448</v>
      </c>
      <c r="G125" s="5">
        <f t="shared" si="8"/>
        <v>31911.522297841093</v>
      </c>
    </row>
    <row r="126" spans="1:7" x14ac:dyDescent="0.35">
      <c r="A126" s="9">
        <f t="shared" si="9"/>
        <v>48914</v>
      </c>
      <c r="B126" s="6">
        <f t="shared" si="10"/>
        <v>112</v>
      </c>
      <c r="C126" s="5">
        <f t="shared" si="11"/>
        <v>31911.522297841093</v>
      </c>
      <c r="D126" s="10">
        <f t="shared" si="12"/>
        <v>109.03103451762335</v>
      </c>
      <c r="E126" s="10">
        <f t="shared" si="13"/>
        <v>3497.5419302274217</v>
      </c>
      <c r="F126" s="10">
        <f t="shared" si="7"/>
        <v>3606.5729647450453</v>
      </c>
      <c r="G126" s="5">
        <f t="shared" si="8"/>
        <v>28413.980367613673</v>
      </c>
    </row>
    <row r="127" spans="1:7" x14ac:dyDescent="0.35">
      <c r="A127" s="9">
        <f t="shared" si="9"/>
        <v>48945</v>
      </c>
      <c r="B127" s="6">
        <f t="shared" si="10"/>
        <v>113</v>
      </c>
      <c r="C127" s="5">
        <f t="shared" si="11"/>
        <v>28413.980367613673</v>
      </c>
      <c r="D127" s="10">
        <f t="shared" si="12"/>
        <v>97.081099589346351</v>
      </c>
      <c r="E127" s="10">
        <f t="shared" si="13"/>
        <v>3509.4918651556986</v>
      </c>
      <c r="F127" s="10">
        <f t="shared" si="7"/>
        <v>3606.5729647450448</v>
      </c>
      <c r="G127" s="5">
        <f t="shared" si="8"/>
        <v>24904.488502457974</v>
      </c>
    </row>
    <row r="128" spans="1:7" x14ac:dyDescent="0.35">
      <c r="A128" s="9">
        <f t="shared" si="9"/>
        <v>48976</v>
      </c>
      <c r="B128" s="6">
        <f t="shared" si="10"/>
        <v>114</v>
      </c>
      <c r="C128" s="5">
        <f t="shared" si="11"/>
        <v>24904.488502457974</v>
      </c>
      <c r="D128" s="10">
        <f t="shared" si="12"/>
        <v>85.090335716731033</v>
      </c>
      <c r="E128" s="10">
        <f t="shared" si="13"/>
        <v>3521.482629028314</v>
      </c>
      <c r="F128" s="10">
        <f t="shared" si="7"/>
        <v>3606.5729647450453</v>
      </c>
      <c r="G128" s="5">
        <f t="shared" si="8"/>
        <v>21383.005873429662</v>
      </c>
    </row>
    <row r="129" spans="1:7" x14ac:dyDescent="0.35">
      <c r="A129" s="9">
        <f t="shared" si="9"/>
        <v>49004</v>
      </c>
      <c r="B129" s="6">
        <f t="shared" si="10"/>
        <v>115</v>
      </c>
      <c r="C129" s="5">
        <f t="shared" si="11"/>
        <v>21383.005873429662</v>
      </c>
      <c r="D129" s="10">
        <f t="shared" si="12"/>
        <v>73.058603400884294</v>
      </c>
      <c r="E129" s="10">
        <f t="shared" si="13"/>
        <v>3533.514361344161</v>
      </c>
      <c r="F129" s="10">
        <f t="shared" si="7"/>
        <v>3606.5729647450453</v>
      </c>
      <c r="G129" s="5">
        <f t="shared" si="8"/>
        <v>17849.4915120855</v>
      </c>
    </row>
    <row r="130" spans="1:7" x14ac:dyDescent="0.35">
      <c r="A130" s="9">
        <f t="shared" si="9"/>
        <v>49035</v>
      </c>
      <c r="B130" s="6">
        <f t="shared" si="10"/>
        <v>116</v>
      </c>
      <c r="C130" s="5">
        <f t="shared" si="11"/>
        <v>17849.4915120855</v>
      </c>
      <c r="D130" s="10">
        <f t="shared" si="12"/>
        <v>60.985762666291741</v>
      </c>
      <c r="E130" s="10">
        <f t="shared" si="13"/>
        <v>3545.5872020787533</v>
      </c>
      <c r="F130" s="10">
        <f t="shared" si="7"/>
        <v>3606.5729647450448</v>
      </c>
      <c r="G130" s="5">
        <f t="shared" si="8"/>
        <v>14303.904310006747</v>
      </c>
    </row>
    <row r="131" spans="1:7" x14ac:dyDescent="0.35">
      <c r="A131" s="9">
        <f t="shared" si="9"/>
        <v>49065</v>
      </c>
      <c r="B131" s="6">
        <f t="shared" si="10"/>
        <v>117</v>
      </c>
      <c r="C131" s="5">
        <f t="shared" si="11"/>
        <v>14303.904310006747</v>
      </c>
      <c r="D131" s="10">
        <f t="shared" si="12"/>
        <v>48.871673059189341</v>
      </c>
      <c r="E131" s="10">
        <f t="shared" si="13"/>
        <v>3557.7012916858557</v>
      </c>
      <c r="F131" s="10">
        <f t="shared" si="7"/>
        <v>3606.5729647450453</v>
      </c>
      <c r="G131" s="5">
        <f t="shared" si="8"/>
        <v>10746.203018320892</v>
      </c>
    </row>
    <row r="132" spans="1:7" x14ac:dyDescent="0.35">
      <c r="A132" s="9">
        <f t="shared" si="9"/>
        <v>49096</v>
      </c>
      <c r="B132" s="6">
        <f t="shared" si="10"/>
        <v>118</v>
      </c>
      <c r="C132" s="5">
        <f t="shared" si="11"/>
        <v>10746.203018320892</v>
      </c>
      <c r="D132" s="10">
        <f t="shared" si="12"/>
        <v>36.716193645929337</v>
      </c>
      <c r="E132" s="10">
        <f t="shared" si="13"/>
        <v>3569.8567710991156</v>
      </c>
      <c r="F132" s="10">
        <f t="shared" si="7"/>
        <v>3606.5729647450448</v>
      </c>
      <c r="G132" s="5">
        <f t="shared" si="8"/>
        <v>7176.3462472217761</v>
      </c>
    </row>
    <row r="133" spans="1:7" x14ac:dyDescent="0.35">
      <c r="A133" s="9">
        <f t="shared" si="9"/>
        <v>49126</v>
      </c>
      <c r="B133" s="6">
        <f t="shared" si="10"/>
        <v>119</v>
      </c>
      <c r="C133" s="5">
        <f t="shared" si="11"/>
        <v>7176.3462472217761</v>
      </c>
      <c r="D133" s="10">
        <f t="shared" si="12"/>
        <v>24.519183011340687</v>
      </c>
      <c r="E133" s="10">
        <f t="shared" si="13"/>
        <v>3582.0537817337045</v>
      </c>
      <c r="F133" s="10">
        <f t="shared" si="7"/>
        <v>3606.5729647450453</v>
      </c>
      <c r="G133" s="5">
        <f t="shared" si="8"/>
        <v>3594.2924654880717</v>
      </c>
    </row>
    <row r="134" spans="1:7" x14ac:dyDescent="0.35">
      <c r="A134" s="9">
        <f t="shared" si="9"/>
        <v>49157</v>
      </c>
      <c r="B134" s="6">
        <f t="shared" si="10"/>
        <v>120</v>
      </c>
      <c r="C134" s="5">
        <f t="shared" si="11"/>
        <v>3594.2924654880717</v>
      </c>
      <c r="D134" s="10">
        <f t="shared" si="12"/>
        <v>12.280499257083868</v>
      </c>
      <c r="E134" s="10">
        <f t="shared" si="13"/>
        <v>3594.2924654879612</v>
      </c>
      <c r="F134" s="10">
        <f t="shared" si="7"/>
        <v>3606.5729647450448</v>
      </c>
      <c r="G134" s="5">
        <f t="shared" si="8"/>
        <v>1.1050360626541078E-10</v>
      </c>
    </row>
    <row r="135" spans="1:7" x14ac:dyDescent="0.35">
      <c r="A135" s="9" t="str">
        <f t="shared" si="9"/>
        <v/>
      </c>
      <c r="B135" s="6" t="str">
        <f t="shared" si="10"/>
        <v/>
      </c>
      <c r="C135" s="5" t="str">
        <f t="shared" si="11"/>
        <v/>
      </c>
      <c r="D135" s="10" t="str">
        <f t="shared" si="12"/>
        <v/>
      </c>
      <c r="E135" s="10" t="str">
        <f t="shared" si="13"/>
        <v/>
      </c>
      <c r="F135" s="10" t="str">
        <f t="shared" si="7"/>
        <v/>
      </c>
      <c r="G135" s="5" t="str">
        <f t="shared" si="8"/>
        <v/>
      </c>
    </row>
    <row r="136" spans="1:7" x14ac:dyDescent="0.35">
      <c r="A136" s="9" t="str">
        <f t="shared" si="9"/>
        <v/>
      </c>
      <c r="B136" s="6" t="str">
        <f t="shared" si="10"/>
        <v/>
      </c>
      <c r="C136" s="5" t="str">
        <f t="shared" si="11"/>
        <v/>
      </c>
      <c r="D136" s="10" t="str">
        <f t="shared" si="12"/>
        <v/>
      </c>
      <c r="E136" s="10" t="str">
        <f t="shared" si="13"/>
        <v/>
      </c>
      <c r="F136" s="10" t="str">
        <f t="shared" si="7"/>
        <v/>
      </c>
      <c r="G136" s="5" t="str">
        <f t="shared" si="8"/>
        <v/>
      </c>
    </row>
    <row r="137" spans="1:7" x14ac:dyDescent="0.35">
      <c r="A137" s="9" t="str">
        <f t="shared" si="9"/>
        <v/>
      </c>
      <c r="B137" s="6" t="str">
        <f t="shared" si="10"/>
        <v/>
      </c>
      <c r="C137" s="5" t="str">
        <f t="shared" si="11"/>
        <v/>
      </c>
      <c r="D137" s="10" t="str">
        <f t="shared" si="12"/>
        <v/>
      </c>
      <c r="E137" s="10" t="str">
        <f t="shared" si="13"/>
        <v/>
      </c>
      <c r="F137" s="10" t="str">
        <f t="shared" si="7"/>
        <v/>
      </c>
      <c r="G137" s="5" t="str">
        <f t="shared" si="8"/>
        <v/>
      </c>
    </row>
    <row r="138" spans="1:7" x14ac:dyDescent="0.35">
      <c r="A138" s="9" t="str">
        <f t="shared" si="9"/>
        <v/>
      </c>
      <c r="B138" s="6" t="str">
        <f t="shared" si="10"/>
        <v/>
      </c>
      <c r="C138" s="5" t="str">
        <f t="shared" si="11"/>
        <v/>
      </c>
      <c r="D138" s="10" t="str">
        <f t="shared" si="12"/>
        <v/>
      </c>
      <c r="E138" s="10" t="str">
        <f t="shared" si="13"/>
        <v/>
      </c>
      <c r="F138" s="10" t="str">
        <f t="shared" si="7"/>
        <v/>
      </c>
      <c r="G138" s="5" t="str">
        <f t="shared" si="8"/>
        <v/>
      </c>
    </row>
    <row r="139" spans="1:7" x14ac:dyDescent="0.35">
      <c r="A139" s="9" t="str">
        <f t="shared" si="9"/>
        <v/>
      </c>
      <c r="B139" s="6" t="str">
        <f t="shared" si="10"/>
        <v/>
      </c>
      <c r="C139" s="5" t="str">
        <f t="shared" si="11"/>
        <v/>
      </c>
      <c r="D139" s="10" t="str">
        <f t="shared" si="12"/>
        <v/>
      </c>
      <c r="E139" s="10" t="str">
        <f t="shared" si="13"/>
        <v/>
      </c>
      <c r="F139" s="10" t="str">
        <f t="shared" si="7"/>
        <v/>
      </c>
      <c r="G139" s="5" t="str">
        <f t="shared" si="8"/>
        <v/>
      </c>
    </row>
    <row r="140" spans="1:7" x14ac:dyDescent="0.35">
      <c r="A140" s="9" t="str">
        <f t="shared" si="9"/>
        <v/>
      </c>
      <c r="B140" s="6" t="str">
        <f t="shared" si="10"/>
        <v/>
      </c>
      <c r="C140" s="5" t="str">
        <f t="shared" si="11"/>
        <v/>
      </c>
      <c r="D140" s="10" t="str">
        <f t="shared" si="12"/>
        <v/>
      </c>
      <c r="E140" s="10" t="str">
        <f t="shared" si="13"/>
        <v/>
      </c>
      <c r="F140" s="10" t="str">
        <f t="shared" si="7"/>
        <v/>
      </c>
      <c r="G140" s="5" t="str">
        <f t="shared" si="8"/>
        <v/>
      </c>
    </row>
    <row r="141" spans="1:7" x14ac:dyDescent="0.35">
      <c r="A141" s="9" t="str">
        <f t="shared" si="9"/>
        <v/>
      </c>
      <c r="B141" s="6" t="str">
        <f t="shared" si="10"/>
        <v/>
      </c>
      <c r="C141" s="5" t="str">
        <f t="shared" si="11"/>
        <v/>
      </c>
      <c r="D141" s="10" t="str">
        <f t="shared" si="12"/>
        <v/>
      </c>
      <c r="E141" s="10" t="str">
        <f t="shared" si="13"/>
        <v/>
      </c>
      <c r="F141" s="10" t="str">
        <f t="shared" si="7"/>
        <v/>
      </c>
      <c r="G141" s="5" t="str">
        <f t="shared" si="8"/>
        <v/>
      </c>
    </row>
    <row r="142" spans="1:7" x14ac:dyDescent="0.35">
      <c r="A142" s="9" t="str">
        <f t="shared" si="9"/>
        <v/>
      </c>
      <c r="B142" s="6" t="str">
        <f t="shared" si="10"/>
        <v/>
      </c>
      <c r="C142" s="5" t="str">
        <f t="shared" si="11"/>
        <v/>
      </c>
      <c r="D142" s="10" t="str">
        <f t="shared" si="12"/>
        <v/>
      </c>
      <c r="E142" s="10" t="str">
        <f t="shared" si="13"/>
        <v/>
      </c>
      <c r="F142" s="10" t="str">
        <f t="shared" si="7"/>
        <v/>
      </c>
      <c r="G142" s="5" t="str">
        <f t="shared" si="8"/>
        <v/>
      </c>
    </row>
    <row r="143" spans="1:7" x14ac:dyDescent="0.35">
      <c r="A143" s="9" t="str">
        <f t="shared" si="9"/>
        <v/>
      </c>
      <c r="B143" s="6" t="str">
        <f t="shared" si="10"/>
        <v/>
      </c>
      <c r="C143" s="5" t="str">
        <f t="shared" si="11"/>
        <v/>
      </c>
      <c r="D143" s="10" t="str">
        <f t="shared" si="12"/>
        <v/>
      </c>
      <c r="E143" s="10" t="str">
        <f t="shared" si="13"/>
        <v/>
      </c>
      <c r="F143" s="10" t="str">
        <f t="shared" si="7"/>
        <v/>
      </c>
      <c r="G143" s="5" t="str">
        <f t="shared" si="8"/>
        <v/>
      </c>
    </row>
    <row r="144" spans="1:7" x14ac:dyDescent="0.35">
      <c r="A144" s="9" t="str">
        <f t="shared" si="9"/>
        <v/>
      </c>
      <c r="B144" s="6" t="str">
        <f t="shared" si="10"/>
        <v/>
      </c>
      <c r="C144" s="5" t="str">
        <f t="shared" si="11"/>
        <v/>
      </c>
      <c r="D144" s="10" t="str">
        <f t="shared" si="12"/>
        <v/>
      </c>
      <c r="E144" s="10" t="str">
        <f t="shared" si="13"/>
        <v/>
      </c>
      <c r="F144" s="10" t="str">
        <f t="shared" ref="F144:F207" si="14">IF(B144="","",SUM(D144:E144))</f>
        <v/>
      </c>
      <c r="G144" s="5" t="str">
        <f t="shared" ref="G144:G207" si="15">IF(B144="","",SUM(C144)-SUM(E144))</f>
        <v/>
      </c>
    </row>
    <row r="145" spans="1:7" x14ac:dyDescent="0.35">
      <c r="A145" s="9" t="str">
        <f t="shared" ref="A145:A208" si="16">IF(B145="","",EDATE(A144,1))</f>
        <v/>
      </c>
      <c r="B145" s="6" t="str">
        <f t="shared" ref="B145:B208" si="17">IF(B144="","",IF(SUM(B144)+1&lt;=$E$7,SUM(B144)+1,""))</f>
        <v/>
      </c>
      <c r="C145" s="5" t="str">
        <f t="shared" ref="C145:C208" si="18">IF(B145="","",G144)</f>
        <v/>
      </c>
      <c r="D145" s="10" t="str">
        <f t="shared" ref="D145:D208" si="19">IF(B145="","",IPMT($E$11/12,B145,$E$7,-$E$8,$E$9,0))</f>
        <v/>
      </c>
      <c r="E145" s="10" t="str">
        <f t="shared" ref="E145:E208" si="20">IF(B145="","",PPMT($E$11/12,B145,$E$7,-$E$8,$E$9,0))</f>
        <v/>
      </c>
      <c r="F145" s="10" t="str">
        <f t="shared" si="14"/>
        <v/>
      </c>
      <c r="G145" s="5" t="str">
        <f t="shared" si="15"/>
        <v/>
      </c>
    </row>
    <row r="146" spans="1:7" x14ac:dyDescent="0.35">
      <c r="A146" s="9" t="str">
        <f t="shared" si="16"/>
        <v/>
      </c>
      <c r="B146" s="6" t="str">
        <f t="shared" si="17"/>
        <v/>
      </c>
      <c r="C146" s="5" t="str">
        <f t="shared" si="18"/>
        <v/>
      </c>
      <c r="D146" s="10" t="str">
        <f t="shared" si="19"/>
        <v/>
      </c>
      <c r="E146" s="10" t="str">
        <f t="shared" si="20"/>
        <v/>
      </c>
      <c r="F146" s="10" t="str">
        <f t="shared" si="14"/>
        <v/>
      </c>
      <c r="G146" s="5" t="str">
        <f t="shared" si="15"/>
        <v/>
      </c>
    </row>
    <row r="147" spans="1:7" x14ac:dyDescent="0.35">
      <c r="A147" s="9" t="str">
        <f t="shared" si="16"/>
        <v/>
      </c>
      <c r="B147" s="6" t="str">
        <f t="shared" si="17"/>
        <v/>
      </c>
      <c r="C147" s="5" t="str">
        <f t="shared" si="18"/>
        <v/>
      </c>
      <c r="D147" s="10" t="str">
        <f t="shared" si="19"/>
        <v/>
      </c>
      <c r="E147" s="10" t="str">
        <f t="shared" si="20"/>
        <v/>
      </c>
      <c r="F147" s="10" t="str">
        <f t="shared" si="14"/>
        <v/>
      </c>
      <c r="G147" s="5" t="str">
        <f t="shared" si="15"/>
        <v/>
      </c>
    </row>
    <row r="148" spans="1:7" x14ac:dyDescent="0.35">
      <c r="A148" s="9" t="str">
        <f t="shared" si="16"/>
        <v/>
      </c>
      <c r="B148" s="6" t="str">
        <f t="shared" si="17"/>
        <v/>
      </c>
      <c r="C148" s="5" t="str">
        <f t="shared" si="18"/>
        <v/>
      </c>
      <c r="D148" s="10" t="str">
        <f t="shared" si="19"/>
        <v/>
      </c>
      <c r="E148" s="10" t="str">
        <f t="shared" si="20"/>
        <v/>
      </c>
      <c r="F148" s="10" t="str">
        <f t="shared" si="14"/>
        <v/>
      </c>
      <c r="G148" s="5" t="str">
        <f t="shared" si="15"/>
        <v/>
      </c>
    </row>
    <row r="149" spans="1:7" x14ac:dyDescent="0.35">
      <c r="A149" s="9" t="str">
        <f t="shared" si="16"/>
        <v/>
      </c>
      <c r="B149" s="6" t="str">
        <f t="shared" si="17"/>
        <v/>
      </c>
      <c r="C149" s="5" t="str">
        <f t="shared" si="18"/>
        <v/>
      </c>
      <c r="D149" s="10" t="str">
        <f t="shared" si="19"/>
        <v/>
      </c>
      <c r="E149" s="10" t="str">
        <f t="shared" si="20"/>
        <v/>
      </c>
      <c r="F149" s="10" t="str">
        <f t="shared" si="14"/>
        <v/>
      </c>
      <c r="G149" s="5" t="str">
        <f t="shared" si="15"/>
        <v/>
      </c>
    </row>
    <row r="150" spans="1:7" x14ac:dyDescent="0.35">
      <c r="A150" s="9" t="str">
        <f t="shared" si="16"/>
        <v/>
      </c>
      <c r="B150" s="6" t="str">
        <f t="shared" si="17"/>
        <v/>
      </c>
      <c r="C150" s="5" t="str">
        <f t="shared" si="18"/>
        <v/>
      </c>
      <c r="D150" s="10" t="str">
        <f t="shared" si="19"/>
        <v/>
      </c>
      <c r="E150" s="10" t="str">
        <f t="shared" si="20"/>
        <v/>
      </c>
      <c r="F150" s="10" t="str">
        <f t="shared" si="14"/>
        <v/>
      </c>
      <c r="G150" s="5" t="str">
        <f t="shared" si="15"/>
        <v/>
      </c>
    </row>
    <row r="151" spans="1:7" x14ac:dyDescent="0.35">
      <c r="A151" s="9" t="str">
        <f t="shared" si="16"/>
        <v/>
      </c>
      <c r="B151" s="6" t="str">
        <f t="shared" si="17"/>
        <v/>
      </c>
      <c r="C151" s="5" t="str">
        <f t="shared" si="18"/>
        <v/>
      </c>
      <c r="D151" s="10" t="str">
        <f t="shared" si="19"/>
        <v/>
      </c>
      <c r="E151" s="10" t="str">
        <f t="shared" si="20"/>
        <v/>
      </c>
      <c r="F151" s="10" t="str">
        <f t="shared" si="14"/>
        <v/>
      </c>
      <c r="G151" s="5" t="str">
        <f t="shared" si="15"/>
        <v/>
      </c>
    </row>
    <row r="152" spans="1:7" x14ac:dyDescent="0.35">
      <c r="A152" s="9" t="str">
        <f t="shared" si="16"/>
        <v/>
      </c>
      <c r="B152" s="6" t="str">
        <f t="shared" si="17"/>
        <v/>
      </c>
      <c r="C152" s="5" t="str">
        <f t="shared" si="18"/>
        <v/>
      </c>
      <c r="D152" s="10" t="str">
        <f t="shared" si="19"/>
        <v/>
      </c>
      <c r="E152" s="10" t="str">
        <f t="shared" si="20"/>
        <v/>
      </c>
      <c r="F152" s="10" t="str">
        <f t="shared" si="14"/>
        <v/>
      </c>
      <c r="G152" s="5" t="str">
        <f t="shared" si="15"/>
        <v/>
      </c>
    </row>
    <row r="153" spans="1:7" x14ac:dyDescent="0.35">
      <c r="A153" s="9" t="str">
        <f t="shared" si="16"/>
        <v/>
      </c>
      <c r="B153" s="6" t="str">
        <f t="shared" si="17"/>
        <v/>
      </c>
      <c r="C153" s="5" t="str">
        <f t="shared" si="18"/>
        <v/>
      </c>
      <c r="D153" s="10" t="str">
        <f t="shared" si="19"/>
        <v/>
      </c>
      <c r="E153" s="10" t="str">
        <f t="shared" si="20"/>
        <v/>
      </c>
      <c r="F153" s="10" t="str">
        <f t="shared" si="14"/>
        <v/>
      </c>
      <c r="G153" s="5" t="str">
        <f t="shared" si="15"/>
        <v/>
      </c>
    </row>
    <row r="154" spans="1:7" x14ac:dyDescent="0.35">
      <c r="A154" s="9" t="str">
        <f t="shared" si="16"/>
        <v/>
      </c>
      <c r="B154" s="6" t="str">
        <f t="shared" si="17"/>
        <v/>
      </c>
      <c r="C154" s="5" t="str">
        <f t="shared" si="18"/>
        <v/>
      </c>
      <c r="D154" s="10" t="str">
        <f t="shared" si="19"/>
        <v/>
      </c>
      <c r="E154" s="10" t="str">
        <f t="shared" si="20"/>
        <v/>
      </c>
      <c r="F154" s="10" t="str">
        <f t="shared" si="14"/>
        <v/>
      </c>
      <c r="G154" s="5" t="str">
        <f t="shared" si="15"/>
        <v/>
      </c>
    </row>
    <row r="155" spans="1:7" x14ac:dyDescent="0.35">
      <c r="A155" s="9" t="str">
        <f t="shared" si="16"/>
        <v/>
      </c>
      <c r="B155" s="6" t="str">
        <f t="shared" si="17"/>
        <v/>
      </c>
      <c r="C155" s="5" t="str">
        <f t="shared" si="18"/>
        <v/>
      </c>
      <c r="D155" s="10" t="str">
        <f t="shared" si="19"/>
        <v/>
      </c>
      <c r="E155" s="10" t="str">
        <f t="shared" si="20"/>
        <v/>
      </c>
      <c r="F155" s="10" t="str">
        <f t="shared" si="14"/>
        <v/>
      </c>
      <c r="G155" s="5" t="str">
        <f t="shared" si="15"/>
        <v/>
      </c>
    </row>
    <row r="156" spans="1:7" x14ac:dyDescent="0.35">
      <c r="A156" s="9" t="str">
        <f t="shared" si="16"/>
        <v/>
      </c>
      <c r="B156" s="6" t="str">
        <f t="shared" si="17"/>
        <v/>
      </c>
      <c r="C156" s="5" t="str">
        <f t="shared" si="18"/>
        <v/>
      </c>
      <c r="D156" s="10" t="str">
        <f t="shared" si="19"/>
        <v/>
      </c>
      <c r="E156" s="10" t="str">
        <f t="shared" si="20"/>
        <v/>
      </c>
      <c r="F156" s="10" t="str">
        <f t="shared" si="14"/>
        <v/>
      </c>
      <c r="G156" s="5" t="str">
        <f t="shared" si="15"/>
        <v/>
      </c>
    </row>
    <row r="157" spans="1:7" x14ac:dyDescent="0.35">
      <c r="A157" s="9" t="str">
        <f t="shared" si="16"/>
        <v/>
      </c>
      <c r="B157" s="6" t="str">
        <f t="shared" si="17"/>
        <v/>
      </c>
      <c r="C157" s="5" t="str">
        <f t="shared" si="18"/>
        <v/>
      </c>
      <c r="D157" s="10" t="str">
        <f t="shared" si="19"/>
        <v/>
      </c>
      <c r="E157" s="10" t="str">
        <f t="shared" si="20"/>
        <v/>
      </c>
      <c r="F157" s="10" t="str">
        <f t="shared" si="14"/>
        <v/>
      </c>
      <c r="G157" s="5" t="str">
        <f t="shared" si="15"/>
        <v/>
      </c>
    </row>
    <row r="158" spans="1:7" x14ac:dyDescent="0.35">
      <c r="A158" s="9" t="str">
        <f t="shared" si="16"/>
        <v/>
      </c>
      <c r="B158" s="6" t="str">
        <f t="shared" si="17"/>
        <v/>
      </c>
      <c r="C158" s="5" t="str">
        <f t="shared" si="18"/>
        <v/>
      </c>
      <c r="D158" s="10" t="str">
        <f t="shared" si="19"/>
        <v/>
      </c>
      <c r="E158" s="10" t="str">
        <f t="shared" si="20"/>
        <v/>
      </c>
      <c r="F158" s="10" t="str">
        <f t="shared" si="14"/>
        <v/>
      </c>
      <c r="G158" s="5" t="str">
        <f t="shared" si="15"/>
        <v/>
      </c>
    </row>
    <row r="159" spans="1:7" x14ac:dyDescent="0.35">
      <c r="A159" s="9" t="str">
        <f t="shared" si="16"/>
        <v/>
      </c>
      <c r="B159" s="6" t="str">
        <f t="shared" si="17"/>
        <v/>
      </c>
      <c r="C159" s="5" t="str">
        <f t="shared" si="18"/>
        <v/>
      </c>
      <c r="D159" s="10" t="str">
        <f t="shared" si="19"/>
        <v/>
      </c>
      <c r="E159" s="10" t="str">
        <f t="shared" si="20"/>
        <v/>
      </c>
      <c r="F159" s="10" t="str">
        <f t="shared" si="14"/>
        <v/>
      </c>
      <c r="G159" s="5" t="str">
        <f t="shared" si="15"/>
        <v/>
      </c>
    </row>
    <row r="160" spans="1:7" x14ac:dyDescent="0.35">
      <c r="A160" s="9" t="str">
        <f t="shared" si="16"/>
        <v/>
      </c>
      <c r="B160" s="6" t="str">
        <f t="shared" si="17"/>
        <v/>
      </c>
      <c r="C160" s="5" t="str">
        <f t="shared" si="18"/>
        <v/>
      </c>
      <c r="D160" s="10" t="str">
        <f t="shared" si="19"/>
        <v/>
      </c>
      <c r="E160" s="10" t="str">
        <f t="shared" si="20"/>
        <v/>
      </c>
      <c r="F160" s="10" t="str">
        <f t="shared" si="14"/>
        <v/>
      </c>
      <c r="G160" s="5" t="str">
        <f t="shared" si="15"/>
        <v/>
      </c>
    </row>
    <row r="161" spans="1:7" x14ac:dyDescent="0.35">
      <c r="A161" s="9" t="str">
        <f t="shared" si="16"/>
        <v/>
      </c>
      <c r="B161" s="6" t="str">
        <f t="shared" si="17"/>
        <v/>
      </c>
      <c r="C161" s="5" t="str">
        <f t="shared" si="18"/>
        <v/>
      </c>
      <c r="D161" s="10" t="str">
        <f t="shared" si="19"/>
        <v/>
      </c>
      <c r="E161" s="10" t="str">
        <f t="shared" si="20"/>
        <v/>
      </c>
      <c r="F161" s="10" t="str">
        <f t="shared" si="14"/>
        <v/>
      </c>
      <c r="G161" s="5" t="str">
        <f t="shared" si="15"/>
        <v/>
      </c>
    </row>
    <row r="162" spans="1:7" x14ac:dyDescent="0.35">
      <c r="A162" s="9" t="str">
        <f t="shared" si="16"/>
        <v/>
      </c>
      <c r="B162" s="6" t="str">
        <f t="shared" si="17"/>
        <v/>
      </c>
      <c r="C162" s="5" t="str">
        <f t="shared" si="18"/>
        <v/>
      </c>
      <c r="D162" s="10" t="str">
        <f t="shared" si="19"/>
        <v/>
      </c>
      <c r="E162" s="10" t="str">
        <f t="shared" si="20"/>
        <v/>
      </c>
      <c r="F162" s="10" t="str">
        <f t="shared" si="14"/>
        <v/>
      </c>
      <c r="G162" s="5" t="str">
        <f t="shared" si="15"/>
        <v/>
      </c>
    </row>
    <row r="163" spans="1:7" x14ac:dyDescent="0.35">
      <c r="A163" s="9" t="str">
        <f t="shared" si="16"/>
        <v/>
      </c>
      <c r="B163" s="6" t="str">
        <f t="shared" si="17"/>
        <v/>
      </c>
      <c r="C163" s="5" t="str">
        <f t="shared" si="18"/>
        <v/>
      </c>
      <c r="D163" s="10" t="str">
        <f t="shared" si="19"/>
        <v/>
      </c>
      <c r="E163" s="10" t="str">
        <f t="shared" si="20"/>
        <v/>
      </c>
      <c r="F163" s="10" t="str">
        <f t="shared" si="14"/>
        <v/>
      </c>
      <c r="G163" s="5" t="str">
        <f t="shared" si="15"/>
        <v/>
      </c>
    </row>
    <row r="164" spans="1:7" x14ac:dyDescent="0.35">
      <c r="A164" s="9" t="str">
        <f t="shared" si="16"/>
        <v/>
      </c>
      <c r="B164" s="6" t="str">
        <f t="shared" si="17"/>
        <v/>
      </c>
      <c r="C164" s="5" t="str">
        <f t="shared" si="18"/>
        <v/>
      </c>
      <c r="D164" s="10" t="str">
        <f t="shared" si="19"/>
        <v/>
      </c>
      <c r="E164" s="10" t="str">
        <f t="shared" si="20"/>
        <v/>
      </c>
      <c r="F164" s="10" t="str">
        <f t="shared" si="14"/>
        <v/>
      </c>
      <c r="G164" s="5" t="str">
        <f t="shared" si="15"/>
        <v/>
      </c>
    </row>
    <row r="165" spans="1:7" x14ac:dyDescent="0.35">
      <c r="A165" s="9" t="str">
        <f t="shared" si="16"/>
        <v/>
      </c>
      <c r="B165" s="6" t="str">
        <f t="shared" si="17"/>
        <v/>
      </c>
      <c r="C165" s="5" t="str">
        <f t="shared" si="18"/>
        <v/>
      </c>
      <c r="D165" s="10" t="str">
        <f t="shared" si="19"/>
        <v/>
      </c>
      <c r="E165" s="10" t="str">
        <f t="shared" si="20"/>
        <v/>
      </c>
      <c r="F165" s="10" t="str">
        <f t="shared" si="14"/>
        <v/>
      </c>
      <c r="G165" s="5" t="str">
        <f t="shared" si="15"/>
        <v/>
      </c>
    </row>
    <row r="166" spans="1:7" x14ac:dyDescent="0.35">
      <c r="A166" s="9" t="str">
        <f t="shared" si="16"/>
        <v/>
      </c>
      <c r="B166" s="6" t="str">
        <f t="shared" si="17"/>
        <v/>
      </c>
      <c r="C166" s="5" t="str">
        <f t="shared" si="18"/>
        <v/>
      </c>
      <c r="D166" s="10" t="str">
        <f t="shared" si="19"/>
        <v/>
      </c>
      <c r="E166" s="10" t="str">
        <f t="shared" si="20"/>
        <v/>
      </c>
      <c r="F166" s="10" t="str">
        <f t="shared" si="14"/>
        <v/>
      </c>
      <c r="G166" s="5" t="str">
        <f t="shared" si="15"/>
        <v/>
      </c>
    </row>
    <row r="167" spans="1:7" x14ac:dyDescent="0.35">
      <c r="A167" s="9" t="str">
        <f t="shared" si="16"/>
        <v/>
      </c>
      <c r="B167" s="6" t="str">
        <f t="shared" si="17"/>
        <v/>
      </c>
      <c r="C167" s="5" t="str">
        <f t="shared" si="18"/>
        <v/>
      </c>
      <c r="D167" s="10" t="str">
        <f t="shared" si="19"/>
        <v/>
      </c>
      <c r="E167" s="10" t="str">
        <f t="shared" si="20"/>
        <v/>
      </c>
      <c r="F167" s="10" t="str">
        <f t="shared" si="14"/>
        <v/>
      </c>
      <c r="G167" s="5" t="str">
        <f t="shared" si="15"/>
        <v/>
      </c>
    </row>
    <row r="168" spans="1:7" x14ac:dyDescent="0.35">
      <c r="A168" s="9" t="str">
        <f t="shared" si="16"/>
        <v/>
      </c>
      <c r="B168" s="6" t="str">
        <f t="shared" si="17"/>
        <v/>
      </c>
      <c r="C168" s="5" t="str">
        <f t="shared" si="18"/>
        <v/>
      </c>
      <c r="D168" s="10" t="str">
        <f t="shared" si="19"/>
        <v/>
      </c>
      <c r="E168" s="10" t="str">
        <f t="shared" si="20"/>
        <v/>
      </c>
      <c r="F168" s="10" t="str">
        <f t="shared" si="14"/>
        <v/>
      </c>
      <c r="G168" s="5" t="str">
        <f t="shared" si="15"/>
        <v/>
      </c>
    </row>
    <row r="169" spans="1:7" x14ac:dyDescent="0.35">
      <c r="A169" s="9" t="str">
        <f t="shared" si="16"/>
        <v/>
      </c>
      <c r="B169" s="6" t="str">
        <f t="shared" si="17"/>
        <v/>
      </c>
      <c r="C169" s="5" t="str">
        <f t="shared" si="18"/>
        <v/>
      </c>
      <c r="D169" s="10" t="str">
        <f t="shared" si="19"/>
        <v/>
      </c>
      <c r="E169" s="10" t="str">
        <f t="shared" si="20"/>
        <v/>
      </c>
      <c r="F169" s="10" t="str">
        <f t="shared" si="14"/>
        <v/>
      </c>
      <c r="G169" s="5" t="str">
        <f t="shared" si="15"/>
        <v/>
      </c>
    </row>
    <row r="170" spans="1:7" x14ac:dyDescent="0.35">
      <c r="A170" s="9" t="str">
        <f t="shared" si="16"/>
        <v/>
      </c>
      <c r="B170" s="6" t="str">
        <f t="shared" si="17"/>
        <v/>
      </c>
      <c r="C170" s="5" t="str">
        <f t="shared" si="18"/>
        <v/>
      </c>
      <c r="D170" s="10" t="str">
        <f t="shared" si="19"/>
        <v/>
      </c>
      <c r="E170" s="10" t="str">
        <f t="shared" si="20"/>
        <v/>
      </c>
      <c r="F170" s="10" t="str">
        <f t="shared" si="14"/>
        <v/>
      </c>
      <c r="G170" s="5" t="str">
        <f t="shared" si="15"/>
        <v/>
      </c>
    </row>
    <row r="171" spans="1:7" x14ac:dyDescent="0.35">
      <c r="A171" s="9" t="str">
        <f t="shared" si="16"/>
        <v/>
      </c>
      <c r="B171" s="6" t="str">
        <f t="shared" si="17"/>
        <v/>
      </c>
      <c r="C171" s="5" t="str">
        <f t="shared" si="18"/>
        <v/>
      </c>
      <c r="D171" s="10" t="str">
        <f t="shared" si="19"/>
        <v/>
      </c>
      <c r="E171" s="10" t="str">
        <f t="shared" si="20"/>
        <v/>
      </c>
      <c r="F171" s="10" t="str">
        <f t="shared" si="14"/>
        <v/>
      </c>
      <c r="G171" s="5" t="str">
        <f t="shared" si="15"/>
        <v/>
      </c>
    </row>
    <row r="172" spans="1:7" x14ac:dyDescent="0.35">
      <c r="A172" s="9" t="str">
        <f t="shared" si="16"/>
        <v/>
      </c>
      <c r="B172" s="6" t="str">
        <f t="shared" si="17"/>
        <v/>
      </c>
      <c r="C172" s="5" t="str">
        <f t="shared" si="18"/>
        <v/>
      </c>
      <c r="D172" s="10" t="str">
        <f t="shared" si="19"/>
        <v/>
      </c>
      <c r="E172" s="10" t="str">
        <f t="shared" si="20"/>
        <v/>
      </c>
      <c r="F172" s="10" t="str">
        <f t="shared" si="14"/>
        <v/>
      </c>
      <c r="G172" s="5" t="str">
        <f t="shared" si="15"/>
        <v/>
      </c>
    </row>
    <row r="173" spans="1:7" x14ac:dyDescent="0.35">
      <c r="A173" s="9" t="str">
        <f t="shared" si="16"/>
        <v/>
      </c>
      <c r="B173" s="6" t="str">
        <f t="shared" si="17"/>
        <v/>
      </c>
      <c r="C173" s="5" t="str">
        <f t="shared" si="18"/>
        <v/>
      </c>
      <c r="D173" s="10" t="str">
        <f t="shared" si="19"/>
        <v/>
      </c>
      <c r="E173" s="10" t="str">
        <f t="shared" si="20"/>
        <v/>
      </c>
      <c r="F173" s="10" t="str">
        <f t="shared" si="14"/>
        <v/>
      </c>
      <c r="G173" s="5" t="str">
        <f t="shared" si="15"/>
        <v/>
      </c>
    </row>
    <row r="174" spans="1:7" x14ac:dyDescent="0.35">
      <c r="A174" s="9" t="str">
        <f t="shared" si="16"/>
        <v/>
      </c>
      <c r="B174" s="6" t="str">
        <f t="shared" si="17"/>
        <v/>
      </c>
      <c r="C174" s="5" t="str">
        <f t="shared" si="18"/>
        <v/>
      </c>
      <c r="D174" s="10" t="str">
        <f t="shared" si="19"/>
        <v/>
      </c>
      <c r="E174" s="10" t="str">
        <f t="shared" si="20"/>
        <v/>
      </c>
      <c r="F174" s="10" t="str">
        <f t="shared" si="14"/>
        <v/>
      </c>
      <c r="G174" s="5" t="str">
        <f t="shared" si="15"/>
        <v/>
      </c>
    </row>
    <row r="175" spans="1:7" x14ac:dyDescent="0.35">
      <c r="A175" s="9" t="str">
        <f t="shared" si="16"/>
        <v/>
      </c>
      <c r="B175" s="6" t="str">
        <f t="shared" si="17"/>
        <v/>
      </c>
      <c r="C175" s="5" t="str">
        <f t="shared" si="18"/>
        <v/>
      </c>
      <c r="D175" s="10" t="str">
        <f t="shared" si="19"/>
        <v/>
      </c>
      <c r="E175" s="10" t="str">
        <f t="shared" si="20"/>
        <v/>
      </c>
      <c r="F175" s="10" t="str">
        <f t="shared" si="14"/>
        <v/>
      </c>
      <c r="G175" s="5" t="str">
        <f t="shared" si="15"/>
        <v/>
      </c>
    </row>
    <row r="176" spans="1:7" x14ac:dyDescent="0.35">
      <c r="A176" s="9" t="str">
        <f t="shared" si="16"/>
        <v/>
      </c>
      <c r="B176" s="6" t="str">
        <f t="shared" si="17"/>
        <v/>
      </c>
      <c r="C176" s="5" t="str">
        <f t="shared" si="18"/>
        <v/>
      </c>
      <c r="D176" s="10" t="str">
        <f t="shared" si="19"/>
        <v/>
      </c>
      <c r="E176" s="10" t="str">
        <f t="shared" si="20"/>
        <v/>
      </c>
      <c r="F176" s="10" t="str">
        <f t="shared" si="14"/>
        <v/>
      </c>
      <c r="G176" s="5" t="str">
        <f t="shared" si="15"/>
        <v/>
      </c>
    </row>
    <row r="177" spans="1:7" x14ac:dyDescent="0.35">
      <c r="A177" s="9" t="str">
        <f t="shared" si="16"/>
        <v/>
      </c>
      <c r="B177" s="6" t="str">
        <f t="shared" si="17"/>
        <v/>
      </c>
      <c r="C177" s="5" t="str">
        <f t="shared" si="18"/>
        <v/>
      </c>
      <c r="D177" s="10" t="str">
        <f t="shared" si="19"/>
        <v/>
      </c>
      <c r="E177" s="10" t="str">
        <f t="shared" si="20"/>
        <v/>
      </c>
      <c r="F177" s="10" t="str">
        <f t="shared" si="14"/>
        <v/>
      </c>
      <c r="G177" s="5" t="str">
        <f t="shared" si="15"/>
        <v/>
      </c>
    </row>
    <row r="178" spans="1:7" x14ac:dyDescent="0.35">
      <c r="A178" s="9" t="str">
        <f t="shared" si="16"/>
        <v/>
      </c>
      <c r="B178" s="6" t="str">
        <f t="shared" si="17"/>
        <v/>
      </c>
      <c r="C178" s="5" t="str">
        <f t="shared" si="18"/>
        <v/>
      </c>
      <c r="D178" s="10" t="str">
        <f t="shared" si="19"/>
        <v/>
      </c>
      <c r="E178" s="10" t="str">
        <f t="shared" si="20"/>
        <v/>
      </c>
      <c r="F178" s="10" t="str">
        <f t="shared" si="14"/>
        <v/>
      </c>
      <c r="G178" s="5" t="str">
        <f t="shared" si="15"/>
        <v/>
      </c>
    </row>
    <row r="179" spans="1:7" x14ac:dyDescent="0.35">
      <c r="A179" s="9" t="str">
        <f t="shared" si="16"/>
        <v/>
      </c>
      <c r="B179" s="6" t="str">
        <f t="shared" si="17"/>
        <v/>
      </c>
      <c r="C179" s="5" t="str">
        <f t="shared" si="18"/>
        <v/>
      </c>
      <c r="D179" s="10" t="str">
        <f t="shared" si="19"/>
        <v/>
      </c>
      <c r="E179" s="10" t="str">
        <f t="shared" si="20"/>
        <v/>
      </c>
      <c r="F179" s="10" t="str">
        <f t="shared" si="14"/>
        <v/>
      </c>
      <c r="G179" s="5" t="str">
        <f t="shared" si="15"/>
        <v/>
      </c>
    </row>
    <row r="180" spans="1:7" x14ac:dyDescent="0.35">
      <c r="A180" s="9" t="str">
        <f t="shared" si="16"/>
        <v/>
      </c>
      <c r="B180" s="6" t="str">
        <f t="shared" si="17"/>
        <v/>
      </c>
      <c r="C180" s="5" t="str">
        <f t="shared" si="18"/>
        <v/>
      </c>
      <c r="D180" s="10" t="str">
        <f t="shared" si="19"/>
        <v/>
      </c>
      <c r="E180" s="10" t="str">
        <f t="shared" si="20"/>
        <v/>
      </c>
      <c r="F180" s="10" t="str">
        <f t="shared" si="14"/>
        <v/>
      </c>
      <c r="G180" s="5" t="str">
        <f t="shared" si="15"/>
        <v/>
      </c>
    </row>
    <row r="181" spans="1:7" x14ac:dyDescent="0.35">
      <c r="A181" s="9" t="str">
        <f t="shared" si="16"/>
        <v/>
      </c>
      <c r="B181" s="6" t="str">
        <f t="shared" si="17"/>
        <v/>
      </c>
      <c r="C181" s="5" t="str">
        <f t="shared" si="18"/>
        <v/>
      </c>
      <c r="D181" s="10" t="str">
        <f t="shared" si="19"/>
        <v/>
      </c>
      <c r="E181" s="10" t="str">
        <f t="shared" si="20"/>
        <v/>
      </c>
      <c r="F181" s="10" t="str">
        <f t="shared" si="14"/>
        <v/>
      </c>
      <c r="G181" s="5" t="str">
        <f t="shared" si="15"/>
        <v/>
      </c>
    </row>
    <row r="182" spans="1:7" x14ac:dyDescent="0.35">
      <c r="A182" s="9" t="str">
        <f t="shared" si="16"/>
        <v/>
      </c>
      <c r="B182" s="6" t="str">
        <f t="shared" si="17"/>
        <v/>
      </c>
      <c r="C182" s="5" t="str">
        <f t="shared" si="18"/>
        <v/>
      </c>
      <c r="D182" s="10" t="str">
        <f t="shared" si="19"/>
        <v/>
      </c>
      <c r="E182" s="10" t="str">
        <f t="shared" si="20"/>
        <v/>
      </c>
      <c r="F182" s="10" t="str">
        <f t="shared" si="14"/>
        <v/>
      </c>
      <c r="G182" s="5" t="str">
        <f t="shared" si="15"/>
        <v/>
      </c>
    </row>
    <row r="183" spans="1:7" x14ac:dyDescent="0.35">
      <c r="A183" s="9" t="str">
        <f t="shared" si="16"/>
        <v/>
      </c>
      <c r="B183" s="6" t="str">
        <f t="shared" si="17"/>
        <v/>
      </c>
      <c r="C183" s="5" t="str">
        <f t="shared" si="18"/>
        <v/>
      </c>
      <c r="D183" s="10" t="str">
        <f t="shared" si="19"/>
        <v/>
      </c>
      <c r="E183" s="10" t="str">
        <f t="shared" si="20"/>
        <v/>
      </c>
      <c r="F183" s="10" t="str">
        <f t="shared" si="14"/>
        <v/>
      </c>
      <c r="G183" s="5" t="str">
        <f t="shared" si="15"/>
        <v/>
      </c>
    </row>
    <row r="184" spans="1:7" x14ac:dyDescent="0.35">
      <c r="A184" s="9" t="str">
        <f t="shared" si="16"/>
        <v/>
      </c>
      <c r="B184" s="6" t="str">
        <f t="shared" si="17"/>
        <v/>
      </c>
      <c r="C184" s="5" t="str">
        <f t="shared" si="18"/>
        <v/>
      </c>
      <c r="D184" s="10" t="str">
        <f t="shared" si="19"/>
        <v/>
      </c>
      <c r="E184" s="10" t="str">
        <f t="shared" si="20"/>
        <v/>
      </c>
      <c r="F184" s="10" t="str">
        <f t="shared" si="14"/>
        <v/>
      </c>
      <c r="G184" s="5" t="str">
        <f t="shared" si="15"/>
        <v/>
      </c>
    </row>
    <row r="185" spans="1:7" x14ac:dyDescent="0.35">
      <c r="A185" s="9" t="str">
        <f t="shared" si="16"/>
        <v/>
      </c>
      <c r="B185" s="6" t="str">
        <f t="shared" si="17"/>
        <v/>
      </c>
      <c r="C185" s="5" t="str">
        <f t="shared" si="18"/>
        <v/>
      </c>
      <c r="D185" s="10" t="str">
        <f t="shared" si="19"/>
        <v/>
      </c>
      <c r="E185" s="10" t="str">
        <f t="shared" si="20"/>
        <v/>
      </c>
      <c r="F185" s="10" t="str">
        <f t="shared" si="14"/>
        <v/>
      </c>
      <c r="G185" s="5" t="str">
        <f t="shared" si="15"/>
        <v/>
      </c>
    </row>
    <row r="186" spans="1:7" x14ac:dyDescent="0.35">
      <c r="A186" s="9" t="str">
        <f t="shared" si="16"/>
        <v/>
      </c>
      <c r="B186" s="6" t="str">
        <f t="shared" si="17"/>
        <v/>
      </c>
      <c r="C186" s="5" t="str">
        <f t="shared" si="18"/>
        <v/>
      </c>
      <c r="D186" s="10" t="str">
        <f t="shared" si="19"/>
        <v/>
      </c>
      <c r="E186" s="10" t="str">
        <f t="shared" si="20"/>
        <v/>
      </c>
      <c r="F186" s="10" t="str">
        <f t="shared" si="14"/>
        <v/>
      </c>
      <c r="G186" s="5" t="str">
        <f t="shared" si="15"/>
        <v/>
      </c>
    </row>
    <row r="187" spans="1:7" x14ac:dyDescent="0.35">
      <c r="A187" s="9" t="str">
        <f t="shared" si="16"/>
        <v/>
      </c>
      <c r="B187" s="6" t="str">
        <f t="shared" si="17"/>
        <v/>
      </c>
      <c r="C187" s="5" t="str">
        <f t="shared" si="18"/>
        <v/>
      </c>
      <c r="D187" s="10" t="str">
        <f t="shared" si="19"/>
        <v/>
      </c>
      <c r="E187" s="10" t="str">
        <f t="shared" si="20"/>
        <v/>
      </c>
      <c r="F187" s="10" t="str">
        <f t="shared" si="14"/>
        <v/>
      </c>
      <c r="G187" s="5" t="str">
        <f t="shared" si="15"/>
        <v/>
      </c>
    </row>
    <row r="188" spans="1:7" x14ac:dyDescent="0.35">
      <c r="A188" s="9" t="str">
        <f t="shared" si="16"/>
        <v/>
      </c>
      <c r="B188" s="6" t="str">
        <f t="shared" si="17"/>
        <v/>
      </c>
      <c r="C188" s="5" t="str">
        <f t="shared" si="18"/>
        <v/>
      </c>
      <c r="D188" s="10" t="str">
        <f t="shared" si="19"/>
        <v/>
      </c>
      <c r="E188" s="10" t="str">
        <f t="shared" si="20"/>
        <v/>
      </c>
      <c r="F188" s="10" t="str">
        <f t="shared" si="14"/>
        <v/>
      </c>
      <c r="G188" s="5" t="str">
        <f t="shared" si="15"/>
        <v/>
      </c>
    </row>
    <row r="189" spans="1:7" x14ac:dyDescent="0.35">
      <c r="A189" s="9" t="str">
        <f t="shared" si="16"/>
        <v/>
      </c>
      <c r="B189" s="6" t="str">
        <f t="shared" si="17"/>
        <v/>
      </c>
      <c r="C189" s="5" t="str">
        <f t="shared" si="18"/>
        <v/>
      </c>
      <c r="D189" s="10" t="str">
        <f t="shared" si="19"/>
        <v/>
      </c>
      <c r="E189" s="10" t="str">
        <f t="shared" si="20"/>
        <v/>
      </c>
      <c r="F189" s="10" t="str">
        <f t="shared" si="14"/>
        <v/>
      </c>
      <c r="G189" s="5" t="str">
        <f t="shared" si="15"/>
        <v/>
      </c>
    </row>
    <row r="190" spans="1:7" x14ac:dyDescent="0.35">
      <c r="A190" s="9" t="str">
        <f t="shared" si="16"/>
        <v/>
      </c>
      <c r="B190" s="6" t="str">
        <f t="shared" si="17"/>
        <v/>
      </c>
      <c r="C190" s="5" t="str">
        <f t="shared" si="18"/>
        <v/>
      </c>
      <c r="D190" s="10" t="str">
        <f t="shared" si="19"/>
        <v/>
      </c>
      <c r="E190" s="10" t="str">
        <f t="shared" si="20"/>
        <v/>
      </c>
      <c r="F190" s="10" t="str">
        <f t="shared" si="14"/>
        <v/>
      </c>
      <c r="G190" s="5" t="str">
        <f t="shared" si="15"/>
        <v/>
      </c>
    </row>
    <row r="191" spans="1:7" x14ac:dyDescent="0.35">
      <c r="A191" s="9" t="str">
        <f t="shared" si="16"/>
        <v/>
      </c>
      <c r="B191" s="6" t="str">
        <f t="shared" si="17"/>
        <v/>
      </c>
      <c r="C191" s="5" t="str">
        <f t="shared" si="18"/>
        <v/>
      </c>
      <c r="D191" s="10" t="str">
        <f t="shared" si="19"/>
        <v/>
      </c>
      <c r="E191" s="10" t="str">
        <f t="shared" si="20"/>
        <v/>
      </c>
      <c r="F191" s="10" t="str">
        <f t="shared" si="14"/>
        <v/>
      </c>
      <c r="G191" s="5" t="str">
        <f t="shared" si="15"/>
        <v/>
      </c>
    </row>
    <row r="192" spans="1:7" x14ac:dyDescent="0.35">
      <c r="A192" s="9" t="str">
        <f t="shared" si="16"/>
        <v/>
      </c>
      <c r="B192" s="6" t="str">
        <f t="shared" si="17"/>
        <v/>
      </c>
      <c r="C192" s="5" t="str">
        <f t="shared" si="18"/>
        <v/>
      </c>
      <c r="D192" s="10" t="str">
        <f t="shared" si="19"/>
        <v/>
      </c>
      <c r="E192" s="10" t="str">
        <f t="shared" si="20"/>
        <v/>
      </c>
      <c r="F192" s="10" t="str">
        <f t="shared" si="14"/>
        <v/>
      </c>
      <c r="G192" s="5" t="str">
        <f t="shared" si="15"/>
        <v/>
      </c>
    </row>
    <row r="193" spans="1:7" x14ac:dyDescent="0.35">
      <c r="A193" s="9" t="str">
        <f t="shared" si="16"/>
        <v/>
      </c>
      <c r="B193" s="6" t="str">
        <f t="shared" si="17"/>
        <v/>
      </c>
      <c r="C193" s="5" t="str">
        <f t="shared" si="18"/>
        <v/>
      </c>
      <c r="D193" s="10" t="str">
        <f t="shared" si="19"/>
        <v/>
      </c>
      <c r="E193" s="10" t="str">
        <f t="shared" si="20"/>
        <v/>
      </c>
      <c r="F193" s="10" t="str">
        <f t="shared" si="14"/>
        <v/>
      </c>
      <c r="G193" s="5" t="str">
        <f t="shared" si="15"/>
        <v/>
      </c>
    </row>
    <row r="194" spans="1:7" x14ac:dyDescent="0.35">
      <c r="A194" s="9" t="str">
        <f t="shared" si="16"/>
        <v/>
      </c>
      <c r="B194" s="6" t="str">
        <f t="shared" si="17"/>
        <v/>
      </c>
      <c r="C194" s="5" t="str">
        <f t="shared" si="18"/>
        <v/>
      </c>
      <c r="D194" s="10" t="str">
        <f t="shared" si="19"/>
        <v/>
      </c>
      <c r="E194" s="10" t="str">
        <f t="shared" si="20"/>
        <v/>
      </c>
      <c r="F194" s="10" t="str">
        <f t="shared" si="14"/>
        <v/>
      </c>
      <c r="G194" s="5" t="str">
        <f t="shared" si="15"/>
        <v/>
      </c>
    </row>
    <row r="195" spans="1:7" x14ac:dyDescent="0.35">
      <c r="A195" s="9" t="str">
        <f t="shared" si="16"/>
        <v/>
      </c>
      <c r="B195" s="6" t="str">
        <f t="shared" si="17"/>
        <v/>
      </c>
      <c r="C195" s="5" t="str">
        <f t="shared" si="18"/>
        <v/>
      </c>
      <c r="D195" s="10" t="str">
        <f t="shared" si="19"/>
        <v/>
      </c>
      <c r="E195" s="10" t="str">
        <f t="shared" si="20"/>
        <v/>
      </c>
      <c r="F195" s="10" t="str">
        <f t="shared" si="14"/>
        <v/>
      </c>
      <c r="G195" s="5" t="str">
        <f t="shared" si="15"/>
        <v/>
      </c>
    </row>
    <row r="196" spans="1:7" x14ac:dyDescent="0.35">
      <c r="A196" s="9" t="str">
        <f t="shared" si="16"/>
        <v/>
      </c>
      <c r="B196" s="6" t="str">
        <f t="shared" si="17"/>
        <v/>
      </c>
      <c r="C196" s="5" t="str">
        <f t="shared" si="18"/>
        <v/>
      </c>
      <c r="D196" s="10" t="str">
        <f t="shared" si="19"/>
        <v/>
      </c>
      <c r="E196" s="10" t="str">
        <f t="shared" si="20"/>
        <v/>
      </c>
      <c r="F196" s="10" t="str">
        <f t="shared" si="14"/>
        <v/>
      </c>
      <c r="G196" s="5" t="str">
        <f t="shared" si="15"/>
        <v/>
      </c>
    </row>
    <row r="197" spans="1:7" x14ac:dyDescent="0.35">
      <c r="A197" s="9" t="str">
        <f t="shared" si="16"/>
        <v/>
      </c>
      <c r="B197" s="6" t="str">
        <f t="shared" si="17"/>
        <v/>
      </c>
      <c r="C197" s="5" t="str">
        <f t="shared" si="18"/>
        <v/>
      </c>
      <c r="D197" s="10" t="str">
        <f t="shared" si="19"/>
        <v/>
      </c>
      <c r="E197" s="10" t="str">
        <f t="shared" si="20"/>
        <v/>
      </c>
      <c r="F197" s="10" t="str">
        <f t="shared" si="14"/>
        <v/>
      </c>
      <c r="G197" s="5" t="str">
        <f t="shared" si="15"/>
        <v/>
      </c>
    </row>
    <row r="198" spans="1:7" x14ac:dyDescent="0.35">
      <c r="A198" s="9" t="str">
        <f t="shared" si="16"/>
        <v/>
      </c>
      <c r="B198" s="6" t="str">
        <f t="shared" si="17"/>
        <v/>
      </c>
      <c r="C198" s="5" t="str">
        <f t="shared" si="18"/>
        <v/>
      </c>
      <c r="D198" s="10" t="str">
        <f t="shared" si="19"/>
        <v/>
      </c>
      <c r="E198" s="10" t="str">
        <f t="shared" si="20"/>
        <v/>
      </c>
      <c r="F198" s="10" t="str">
        <f t="shared" si="14"/>
        <v/>
      </c>
      <c r="G198" s="5" t="str">
        <f t="shared" si="15"/>
        <v/>
      </c>
    </row>
    <row r="199" spans="1:7" x14ac:dyDescent="0.35">
      <c r="A199" s="9" t="str">
        <f t="shared" si="16"/>
        <v/>
      </c>
      <c r="B199" s="6" t="str">
        <f t="shared" si="17"/>
        <v/>
      </c>
      <c r="C199" s="5" t="str">
        <f t="shared" si="18"/>
        <v/>
      </c>
      <c r="D199" s="10" t="str">
        <f t="shared" si="19"/>
        <v/>
      </c>
      <c r="E199" s="10" t="str">
        <f t="shared" si="20"/>
        <v/>
      </c>
      <c r="F199" s="10" t="str">
        <f t="shared" si="14"/>
        <v/>
      </c>
      <c r="G199" s="5" t="str">
        <f t="shared" si="15"/>
        <v/>
      </c>
    </row>
    <row r="200" spans="1:7" x14ac:dyDescent="0.35">
      <c r="A200" s="9" t="str">
        <f t="shared" si="16"/>
        <v/>
      </c>
      <c r="B200" s="6" t="str">
        <f t="shared" si="17"/>
        <v/>
      </c>
      <c r="C200" s="5" t="str">
        <f t="shared" si="18"/>
        <v/>
      </c>
      <c r="D200" s="10" t="str">
        <f t="shared" si="19"/>
        <v/>
      </c>
      <c r="E200" s="10" t="str">
        <f t="shared" si="20"/>
        <v/>
      </c>
      <c r="F200" s="10" t="str">
        <f t="shared" si="14"/>
        <v/>
      </c>
      <c r="G200" s="5" t="str">
        <f t="shared" si="15"/>
        <v/>
      </c>
    </row>
    <row r="201" spans="1:7" x14ac:dyDescent="0.35">
      <c r="A201" s="9" t="str">
        <f t="shared" si="16"/>
        <v/>
      </c>
      <c r="B201" s="6" t="str">
        <f t="shared" si="17"/>
        <v/>
      </c>
      <c r="C201" s="5" t="str">
        <f t="shared" si="18"/>
        <v/>
      </c>
      <c r="D201" s="10" t="str">
        <f t="shared" si="19"/>
        <v/>
      </c>
      <c r="E201" s="10" t="str">
        <f t="shared" si="20"/>
        <v/>
      </c>
      <c r="F201" s="10" t="str">
        <f t="shared" si="14"/>
        <v/>
      </c>
      <c r="G201" s="5" t="str">
        <f t="shared" si="15"/>
        <v/>
      </c>
    </row>
    <row r="202" spans="1:7" x14ac:dyDescent="0.35">
      <c r="A202" s="9" t="str">
        <f t="shared" si="16"/>
        <v/>
      </c>
      <c r="B202" s="6" t="str">
        <f t="shared" si="17"/>
        <v/>
      </c>
      <c r="C202" s="5" t="str">
        <f t="shared" si="18"/>
        <v/>
      </c>
      <c r="D202" s="10" t="str">
        <f t="shared" si="19"/>
        <v/>
      </c>
      <c r="E202" s="10" t="str">
        <f t="shared" si="20"/>
        <v/>
      </c>
      <c r="F202" s="10" t="str">
        <f t="shared" si="14"/>
        <v/>
      </c>
      <c r="G202" s="5" t="str">
        <f t="shared" si="15"/>
        <v/>
      </c>
    </row>
    <row r="203" spans="1:7" x14ac:dyDescent="0.35">
      <c r="A203" s="9" t="str">
        <f t="shared" si="16"/>
        <v/>
      </c>
      <c r="B203" s="6" t="str">
        <f t="shared" si="17"/>
        <v/>
      </c>
      <c r="C203" s="5" t="str">
        <f t="shared" si="18"/>
        <v/>
      </c>
      <c r="D203" s="10" t="str">
        <f t="shared" si="19"/>
        <v/>
      </c>
      <c r="E203" s="10" t="str">
        <f t="shared" si="20"/>
        <v/>
      </c>
      <c r="F203" s="10" t="str">
        <f t="shared" si="14"/>
        <v/>
      </c>
      <c r="G203" s="5" t="str">
        <f t="shared" si="15"/>
        <v/>
      </c>
    </row>
    <row r="204" spans="1:7" x14ac:dyDescent="0.35">
      <c r="A204" s="9" t="str">
        <f t="shared" si="16"/>
        <v/>
      </c>
      <c r="B204" s="6" t="str">
        <f t="shared" si="17"/>
        <v/>
      </c>
      <c r="C204" s="5" t="str">
        <f t="shared" si="18"/>
        <v/>
      </c>
      <c r="D204" s="10" t="str">
        <f t="shared" si="19"/>
        <v/>
      </c>
      <c r="E204" s="10" t="str">
        <f t="shared" si="20"/>
        <v/>
      </c>
      <c r="F204" s="10" t="str">
        <f t="shared" si="14"/>
        <v/>
      </c>
      <c r="G204" s="5" t="str">
        <f t="shared" si="15"/>
        <v/>
      </c>
    </row>
    <row r="205" spans="1:7" x14ac:dyDescent="0.35">
      <c r="A205" s="9" t="str">
        <f t="shared" si="16"/>
        <v/>
      </c>
      <c r="B205" s="6" t="str">
        <f t="shared" si="17"/>
        <v/>
      </c>
      <c r="C205" s="5" t="str">
        <f t="shared" si="18"/>
        <v/>
      </c>
      <c r="D205" s="10" t="str">
        <f t="shared" si="19"/>
        <v/>
      </c>
      <c r="E205" s="10" t="str">
        <f t="shared" si="20"/>
        <v/>
      </c>
      <c r="F205" s="10" t="str">
        <f t="shared" si="14"/>
        <v/>
      </c>
      <c r="G205" s="5" t="str">
        <f t="shared" si="15"/>
        <v/>
      </c>
    </row>
    <row r="206" spans="1:7" x14ac:dyDescent="0.35">
      <c r="A206" s="9" t="str">
        <f t="shared" si="16"/>
        <v/>
      </c>
      <c r="B206" s="6" t="str">
        <f t="shared" si="17"/>
        <v/>
      </c>
      <c r="C206" s="5" t="str">
        <f t="shared" si="18"/>
        <v/>
      </c>
      <c r="D206" s="10" t="str">
        <f t="shared" si="19"/>
        <v/>
      </c>
      <c r="E206" s="10" t="str">
        <f t="shared" si="20"/>
        <v/>
      </c>
      <c r="F206" s="10" t="str">
        <f t="shared" si="14"/>
        <v/>
      </c>
      <c r="G206" s="5" t="str">
        <f t="shared" si="15"/>
        <v/>
      </c>
    </row>
    <row r="207" spans="1:7" x14ac:dyDescent="0.35">
      <c r="A207" s="9" t="str">
        <f t="shared" si="16"/>
        <v/>
      </c>
      <c r="B207" s="6" t="str">
        <f t="shared" si="17"/>
        <v/>
      </c>
      <c r="C207" s="5" t="str">
        <f t="shared" si="18"/>
        <v/>
      </c>
      <c r="D207" s="10" t="str">
        <f t="shared" si="19"/>
        <v/>
      </c>
      <c r="E207" s="10" t="str">
        <f t="shared" si="20"/>
        <v/>
      </c>
      <c r="F207" s="10" t="str">
        <f t="shared" si="14"/>
        <v/>
      </c>
      <c r="G207" s="5" t="str">
        <f t="shared" si="15"/>
        <v/>
      </c>
    </row>
    <row r="208" spans="1:7" x14ac:dyDescent="0.35">
      <c r="A208" s="9" t="str">
        <f t="shared" si="16"/>
        <v/>
      </c>
      <c r="B208" s="6" t="str">
        <f t="shared" si="17"/>
        <v/>
      </c>
      <c r="C208" s="5" t="str">
        <f t="shared" si="18"/>
        <v/>
      </c>
      <c r="D208" s="10" t="str">
        <f t="shared" si="19"/>
        <v/>
      </c>
      <c r="E208" s="10" t="str">
        <f t="shared" si="20"/>
        <v/>
      </c>
      <c r="F208" s="10" t="str">
        <f t="shared" ref="F208:F271" si="21">IF(B208="","",SUM(D208:E208))</f>
        <v/>
      </c>
      <c r="G208" s="5" t="str">
        <f t="shared" ref="G208:G271" si="22">IF(B208="","",SUM(C208)-SUM(E208))</f>
        <v/>
      </c>
    </row>
    <row r="209" spans="1:7" x14ac:dyDescent="0.35">
      <c r="A209" s="9" t="str">
        <f t="shared" ref="A209:A272" si="23">IF(B209="","",EDATE(A208,1))</f>
        <v/>
      </c>
      <c r="B209" s="6" t="str">
        <f t="shared" ref="B209:B272" si="24">IF(B208="","",IF(SUM(B208)+1&lt;=$E$7,SUM(B208)+1,""))</f>
        <v/>
      </c>
      <c r="C209" s="5" t="str">
        <f t="shared" ref="C209:C272" si="25">IF(B209="","",G208)</f>
        <v/>
      </c>
      <c r="D209" s="10" t="str">
        <f t="shared" ref="D209:D272" si="26">IF(B209="","",IPMT($E$11/12,B209,$E$7,-$E$8,$E$9,0))</f>
        <v/>
      </c>
      <c r="E209" s="10" t="str">
        <f t="shared" ref="E209:E272" si="27">IF(B209="","",PPMT($E$11/12,B209,$E$7,-$E$8,$E$9,0))</f>
        <v/>
      </c>
      <c r="F209" s="10" t="str">
        <f t="shared" si="21"/>
        <v/>
      </c>
      <c r="G209" s="5" t="str">
        <f t="shared" si="22"/>
        <v/>
      </c>
    </row>
    <row r="210" spans="1:7" x14ac:dyDescent="0.35">
      <c r="A210" s="9" t="str">
        <f t="shared" si="23"/>
        <v/>
      </c>
      <c r="B210" s="6" t="str">
        <f t="shared" si="24"/>
        <v/>
      </c>
      <c r="C210" s="5" t="str">
        <f t="shared" si="25"/>
        <v/>
      </c>
      <c r="D210" s="10" t="str">
        <f t="shared" si="26"/>
        <v/>
      </c>
      <c r="E210" s="10" t="str">
        <f t="shared" si="27"/>
        <v/>
      </c>
      <c r="F210" s="10" t="str">
        <f t="shared" si="21"/>
        <v/>
      </c>
      <c r="G210" s="5" t="str">
        <f t="shared" si="22"/>
        <v/>
      </c>
    </row>
    <row r="211" spans="1:7" x14ac:dyDescent="0.35">
      <c r="A211" s="9" t="str">
        <f t="shared" si="23"/>
        <v/>
      </c>
      <c r="B211" s="6" t="str">
        <f t="shared" si="24"/>
        <v/>
      </c>
      <c r="C211" s="5" t="str">
        <f t="shared" si="25"/>
        <v/>
      </c>
      <c r="D211" s="10" t="str">
        <f t="shared" si="26"/>
        <v/>
      </c>
      <c r="E211" s="10" t="str">
        <f t="shared" si="27"/>
        <v/>
      </c>
      <c r="F211" s="10" t="str">
        <f t="shared" si="21"/>
        <v/>
      </c>
      <c r="G211" s="5" t="str">
        <f t="shared" si="22"/>
        <v/>
      </c>
    </row>
    <row r="212" spans="1:7" x14ac:dyDescent="0.35">
      <c r="A212" s="9" t="str">
        <f t="shared" si="23"/>
        <v/>
      </c>
      <c r="B212" s="6" t="str">
        <f t="shared" si="24"/>
        <v/>
      </c>
      <c r="C212" s="5" t="str">
        <f t="shared" si="25"/>
        <v/>
      </c>
      <c r="D212" s="10" t="str">
        <f t="shared" si="26"/>
        <v/>
      </c>
      <c r="E212" s="10" t="str">
        <f t="shared" si="27"/>
        <v/>
      </c>
      <c r="F212" s="10" t="str">
        <f t="shared" si="21"/>
        <v/>
      </c>
      <c r="G212" s="5" t="str">
        <f t="shared" si="22"/>
        <v/>
      </c>
    </row>
    <row r="213" spans="1:7" x14ac:dyDescent="0.35">
      <c r="A213" s="9" t="str">
        <f t="shared" si="23"/>
        <v/>
      </c>
      <c r="B213" s="6" t="str">
        <f t="shared" si="24"/>
        <v/>
      </c>
      <c r="C213" s="5" t="str">
        <f t="shared" si="25"/>
        <v/>
      </c>
      <c r="D213" s="10" t="str">
        <f t="shared" si="26"/>
        <v/>
      </c>
      <c r="E213" s="10" t="str">
        <f t="shared" si="27"/>
        <v/>
      </c>
      <c r="F213" s="10" t="str">
        <f t="shared" si="21"/>
        <v/>
      </c>
      <c r="G213" s="5" t="str">
        <f t="shared" si="22"/>
        <v/>
      </c>
    </row>
    <row r="214" spans="1:7" x14ac:dyDescent="0.35">
      <c r="A214" s="9" t="str">
        <f t="shared" si="23"/>
        <v/>
      </c>
      <c r="B214" s="6" t="str">
        <f t="shared" si="24"/>
        <v/>
      </c>
      <c r="C214" s="5" t="str">
        <f t="shared" si="25"/>
        <v/>
      </c>
      <c r="D214" s="10" t="str">
        <f t="shared" si="26"/>
        <v/>
      </c>
      <c r="E214" s="10" t="str">
        <f t="shared" si="27"/>
        <v/>
      </c>
      <c r="F214" s="10" t="str">
        <f t="shared" si="21"/>
        <v/>
      </c>
      <c r="G214" s="5" t="str">
        <f t="shared" si="22"/>
        <v/>
      </c>
    </row>
    <row r="215" spans="1:7" x14ac:dyDescent="0.35">
      <c r="A215" s="9" t="str">
        <f t="shared" si="23"/>
        <v/>
      </c>
      <c r="B215" s="6" t="str">
        <f t="shared" si="24"/>
        <v/>
      </c>
      <c r="C215" s="5" t="str">
        <f t="shared" si="25"/>
        <v/>
      </c>
      <c r="D215" s="10" t="str">
        <f t="shared" si="26"/>
        <v/>
      </c>
      <c r="E215" s="10" t="str">
        <f t="shared" si="27"/>
        <v/>
      </c>
      <c r="F215" s="10" t="str">
        <f t="shared" si="21"/>
        <v/>
      </c>
      <c r="G215" s="5" t="str">
        <f t="shared" si="22"/>
        <v/>
      </c>
    </row>
    <row r="216" spans="1:7" x14ac:dyDescent="0.35">
      <c r="A216" s="9" t="str">
        <f t="shared" si="23"/>
        <v/>
      </c>
      <c r="B216" s="6" t="str">
        <f t="shared" si="24"/>
        <v/>
      </c>
      <c r="C216" s="5" t="str">
        <f t="shared" si="25"/>
        <v/>
      </c>
      <c r="D216" s="10" t="str">
        <f t="shared" si="26"/>
        <v/>
      </c>
      <c r="E216" s="10" t="str">
        <f t="shared" si="27"/>
        <v/>
      </c>
      <c r="F216" s="10" t="str">
        <f t="shared" si="21"/>
        <v/>
      </c>
      <c r="G216" s="5" t="str">
        <f t="shared" si="22"/>
        <v/>
      </c>
    </row>
    <row r="217" spans="1:7" x14ac:dyDescent="0.35">
      <c r="A217" s="9" t="str">
        <f t="shared" si="23"/>
        <v/>
      </c>
      <c r="B217" s="6" t="str">
        <f t="shared" si="24"/>
        <v/>
      </c>
      <c r="C217" s="5" t="str">
        <f t="shared" si="25"/>
        <v/>
      </c>
      <c r="D217" s="10" t="str">
        <f t="shared" si="26"/>
        <v/>
      </c>
      <c r="E217" s="10" t="str">
        <f t="shared" si="27"/>
        <v/>
      </c>
      <c r="F217" s="10" t="str">
        <f t="shared" si="21"/>
        <v/>
      </c>
      <c r="G217" s="5" t="str">
        <f t="shared" si="22"/>
        <v/>
      </c>
    </row>
    <row r="218" spans="1:7" x14ac:dyDescent="0.35">
      <c r="A218" s="9" t="str">
        <f t="shared" si="23"/>
        <v/>
      </c>
      <c r="B218" s="6" t="str">
        <f t="shared" si="24"/>
        <v/>
      </c>
      <c r="C218" s="5" t="str">
        <f t="shared" si="25"/>
        <v/>
      </c>
      <c r="D218" s="10" t="str">
        <f t="shared" si="26"/>
        <v/>
      </c>
      <c r="E218" s="10" t="str">
        <f t="shared" si="27"/>
        <v/>
      </c>
      <c r="F218" s="10" t="str">
        <f t="shared" si="21"/>
        <v/>
      </c>
      <c r="G218" s="5" t="str">
        <f t="shared" si="22"/>
        <v/>
      </c>
    </row>
    <row r="219" spans="1:7" x14ac:dyDescent="0.35">
      <c r="A219" s="9" t="str">
        <f t="shared" si="23"/>
        <v/>
      </c>
      <c r="B219" s="6" t="str">
        <f t="shared" si="24"/>
        <v/>
      </c>
      <c r="C219" s="5" t="str">
        <f t="shared" si="25"/>
        <v/>
      </c>
      <c r="D219" s="10" t="str">
        <f t="shared" si="26"/>
        <v/>
      </c>
      <c r="E219" s="10" t="str">
        <f t="shared" si="27"/>
        <v/>
      </c>
      <c r="F219" s="10" t="str">
        <f t="shared" si="21"/>
        <v/>
      </c>
      <c r="G219" s="5" t="str">
        <f t="shared" si="22"/>
        <v/>
      </c>
    </row>
    <row r="220" spans="1:7" x14ac:dyDescent="0.35">
      <c r="A220" s="9" t="str">
        <f t="shared" si="23"/>
        <v/>
      </c>
      <c r="B220" s="6" t="str">
        <f t="shared" si="24"/>
        <v/>
      </c>
      <c r="C220" s="5" t="str">
        <f t="shared" si="25"/>
        <v/>
      </c>
      <c r="D220" s="10" t="str">
        <f t="shared" si="26"/>
        <v/>
      </c>
      <c r="E220" s="10" t="str">
        <f t="shared" si="27"/>
        <v/>
      </c>
      <c r="F220" s="10" t="str">
        <f t="shared" si="21"/>
        <v/>
      </c>
      <c r="G220" s="5" t="str">
        <f t="shared" si="22"/>
        <v/>
      </c>
    </row>
    <row r="221" spans="1:7" x14ac:dyDescent="0.35">
      <c r="A221" s="9" t="str">
        <f t="shared" si="23"/>
        <v/>
      </c>
      <c r="B221" s="6" t="str">
        <f t="shared" si="24"/>
        <v/>
      </c>
      <c r="C221" s="5" t="str">
        <f t="shared" si="25"/>
        <v/>
      </c>
      <c r="D221" s="10" t="str">
        <f t="shared" si="26"/>
        <v/>
      </c>
      <c r="E221" s="10" t="str">
        <f t="shared" si="27"/>
        <v/>
      </c>
      <c r="F221" s="10" t="str">
        <f t="shared" si="21"/>
        <v/>
      </c>
      <c r="G221" s="5" t="str">
        <f t="shared" si="22"/>
        <v/>
      </c>
    </row>
    <row r="222" spans="1:7" x14ac:dyDescent="0.35">
      <c r="A222" s="9" t="str">
        <f t="shared" si="23"/>
        <v/>
      </c>
      <c r="B222" s="6" t="str">
        <f t="shared" si="24"/>
        <v/>
      </c>
      <c r="C222" s="5" t="str">
        <f t="shared" si="25"/>
        <v/>
      </c>
      <c r="D222" s="10" t="str">
        <f t="shared" si="26"/>
        <v/>
      </c>
      <c r="E222" s="10" t="str">
        <f t="shared" si="27"/>
        <v/>
      </c>
      <c r="F222" s="10" t="str">
        <f t="shared" si="21"/>
        <v/>
      </c>
      <c r="G222" s="5" t="str">
        <f t="shared" si="22"/>
        <v/>
      </c>
    </row>
    <row r="223" spans="1:7" x14ac:dyDescent="0.35">
      <c r="A223" s="9" t="str">
        <f t="shared" si="23"/>
        <v/>
      </c>
      <c r="B223" s="6" t="str">
        <f t="shared" si="24"/>
        <v/>
      </c>
      <c r="C223" s="5" t="str">
        <f t="shared" si="25"/>
        <v/>
      </c>
      <c r="D223" s="10" t="str">
        <f t="shared" si="26"/>
        <v/>
      </c>
      <c r="E223" s="10" t="str">
        <f t="shared" si="27"/>
        <v/>
      </c>
      <c r="F223" s="10" t="str">
        <f t="shared" si="21"/>
        <v/>
      </c>
      <c r="G223" s="5" t="str">
        <f t="shared" si="22"/>
        <v/>
      </c>
    </row>
    <row r="224" spans="1:7" x14ac:dyDescent="0.35">
      <c r="A224" s="9" t="str">
        <f t="shared" si="23"/>
        <v/>
      </c>
      <c r="B224" s="6" t="str">
        <f t="shared" si="24"/>
        <v/>
      </c>
      <c r="C224" s="5" t="str">
        <f t="shared" si="25"/>
        <v/>
      </c>
      <c r="D224" s="10" t="str">
        <f t="shared" si="26"/>
        <v/>
      </c>
      <c r="E224" s="10" t="str">
        <f t="shared" si="27"/>
        <v/>
      </c>
      <c r="F224" s="10" t="str">
        <f t="shared" si="21"/>
        <v/>
      </c>
      <c r="G224" s="5" t="str">
        <f t="shared" si="22"/>
        <v/>
      </c>
    </row>
    <row r="225" spans="1:7" x14ac:dyDescent="0.35">
      <c r="A225" s="9" t="str">
        <f t="shared" si="23"/>
        <v/>
      </c>
      <c r="B225" s="6" t="str">
        <f t="shared" si="24"/>
        <v/>
      </c>
      <c r="C225" s="5" t="str">
        <f t="shared" si="25"/>
        <v/>
      </c>
      <c r="D225" s="10" t="str">
        <f t="shared" si="26"/>
        <v/>
      </c>
      <c r="E225" s="10" t="str">
        <f t="shared" si="27"/>
        <v/>
      </c>
      <c r="F225" s="10" t="str">
        <f t="shared" si="21"/>
        <v/>
      </c>
      <c r="G225" s="5" t="str">
        <f t="shared" si="22"/>
        <v/>
      </c>
    </row>
    <row r="226" spans="1:7" x14ac:dyDescent="0.35">
      <c r="A226" s="9" t="str">
        <f t="shared" si="23"/>
        <v/>
      </c>
      <c r="B226" s="6" t="str">
        <f t="shared" si="24"/>
        <v/>
      </c>
      <c r="C226" s="5" t="str">
        <f t="shared" si="25"/>
        <v/>
      </c>
      <c r="D226" s="10" t="str">
        <f t="shared" si="26"/>
        <v/>
      </c>
      <c r="E226" s="10" t="str">
        <f t="shared" si="27"/>
        <v/>
      </c>
      <c r="F226" s="10" t="str">
        <f t="shared" si="21"/>
        <v/>
      </c>
      <c r="G226" s="5" t="str">
        <f t="shared" si="22"/>
        <v/>
      </c>
    </row>
    <row r="227" spans="1:7" x14ac:dyDescent="0.35">
      <c r="A227" s="9" t="str">
        <f t="shared" si="23"/>
        <v/>
      </c>
      <c r="B227" s="6" t="str">
        <f t="shared" si="24"/>
        <v/>
      </c>
      <c r="C227" s="5" t="str">
        <f t="shared" si="25"/>
        <v/>
      </c>
      <c r="D227" s="10" t="str">
        <f t="shared" si="26"/>
        <v/>
      </c>
      <c r="E227" s="10" t="str">
        <f t="shared" si="27"/>
        <v/>
      </c>
      <c r="F227" s="10" t="str">
        <f t="shared" si="21"/>
        <v/>
      </c>
      <c r="G227" s="5" t="str">
        <f t="shared" si="22"/>
        <v/>
      </c>
    </row>
    <row r="228" spans="1:7" x14ac:dyDescent="0.35">
      <c r="A228" s="9" t="str">
        <f t="shared" si="23"/>
        <v/>
      </c>
      <c r="B228" s="6" t="str">
        <f t="shared" si="24"/>
        <v/>
      </c>
      <c r="C228" s="5" t="str">
        <f t="shared" si="25"/>
        <v/>
      </c>
      <c r="D228" s="10" t="str">
        <f t="shared" si="26"/>
        <v/>
      </c>
      <c r="E228" s="10" t="str">
        <f t="shared" si="27"/>
        <v/>
      </c>
      <c r="F228" s="10" t="str">
        <f t="shared" si="21"/>
        <v/>
      </c>
      <c r="G228" s="5" t="str">
        <f t="shared" si="22"/>
        <v/>
      </c>
    </row>
    <row r="229" spans="1:7" x14ac:dyDescent="0.35">
      <c r="A229" s="9" t="str">
        <f t="shared" si="23"/>
        <v/>
      </c>
      <c r="B229" s="6" t="str">
        <f t="shared" si="24"/>
        <v/>
      </c>
      <c r="C229" s="5" t="str">
        <f t="shared" si="25"/>
        <v/>
      </c>
      <c r="D229" s="10" t="str">
        <f t="shared" si="26"/>
        <v/>
      </c>
      <c r="E229" s="10" t="str">
        <f t="shared" si="27"/>
        <v/>
      </c>
      <c r="F229" s="10" t="str">
        <f t="shared" si="21"/>
        <v/>
      </c>
      <c r="G229" s="5" t="str">
        <f t="shared" si="22"/>
        <v/>
      </c>
    </row>
    <row r="230" spans="1:7" x14ac:dyDescent="0.35">
      <c r="A230" s="9" t="str">
        <f t="shared" si="23"/>
        <v/>
      </c>
      <c r="B230" s="6" t="str">
        <f t="shared" si="24"/>
        <v/>
      </c>
      <c r="C230" s="5" t="str">
        <f t="shared" si="25"/>
        <v/>
      </c>
      <c r="D230" s="10" t="str">
        <f t="shared" si="26"/>
        <v/>
      </c>
      <c r="E230" s="10" t="str">
        <f t="shared" si="27"/>
        <v/>
      </c>
      <c r="F230" s="10" t="str">
        <f t="shared" si="21"/>
        <v/>
      </c>
      <c r="G230" s="5" t="str">
        <f t="shared" si="22"/>
        <v/>
      </c>
    </row>
    <row r="231" spans="1:7" x14ac:dyDescent="0.35">
      <c r="A231" s="9" t="str">
        <f t="shared" si="23"/>
        <v/>
      </c>
      <c r="B231" s="6" t="str">
        <f t="shared" si="24"/>
        <v/>
      </c>
      <c r="C231" s="5" t="str">
        <f t="shared" si="25"/>
        <v/>
      </c>
      <c r="D231" s="10" t="str">
        <f t="shared" si="26"/>
        <v/>
      </c>
      <c r="E231" s="10" t="str">
        <f t="shared" si="27"/>
        <v/>
      </c>
      <c r="F231" s="10" t="str">
        <f t="shared" si="21"/>
        <v/>
      </c>
      <c r="G231" s="5" t="str">
        <f t="shared" si="22"/>
        <v/>
      </c>
    </row>
    <row r="232" spans="1:7" x14ac:dyDescent="0.35">
      <c r="A232" s="9" t="str">
        <f t="shared" si="23"/>
        <v/>
      </c>
      <c r="B232" s="6" t="str">
        <f t="shared" si="24"/>
        <v/>
      </c>
      <c r="C232" s="5" t="str">
        <f t="shared" si="25"/>
        <v/>
      </c>
      <c r="D232" s="10" t="str">
        <f t="shared" si="26"/>
        <v/>
      </c>
      <c r="E232" s="10" t="str">
        <f t="shared" si="27"/>
        <v/>
      </c>
      <c r="F232" s="10" t="str">
        <f t="shared" si="21"/>
        <v/>
      </c>
      <c r="G232" s="5" t="str">
        <f t="shared" si="22"/>
        <v/>
      </c>
    </row>
    <row r="233" spans="1:7" x14ac:dyDescent="0.35">
      <c r="A233" s="9" t="str">
        <f t="shared" si="23"/>
        <v/>
      </c>
      <c r="B233" s="6" t="str">
        <f t="shared" si="24"/>
        <v/>
      </c>
      <c r="C233" s="5" t="str">
        <f t="shared" si="25"/>
        <v/>
      </c>
      <c r="D233" s="10" t="str">
        <f t="shared" si="26"/>
        <v/>
      </c>
      <c r="E233" s="10" t="str">
        <f t="shared" si="27"/>
        <v/>
      </c>
      <c r="F233" s="10" t="str">
        <f t="shared" si="21"/>
        <v/>
      </c>
      <c r="G233" s="5" t="str">
        <f t="shared" si="22"/>
        <v/>
      </c>
    </row>
    <row r="234" spans="1:7" x14ac:dyDescent="0.35">
      <c r="A234" s="9" t="str">
        <f t="shared" si="23"/>
        <v/>
      </c>
      <c r="B234" s="6" t="str">
        <f t="shared" si="24"/>
        <v/>
      </c>
      <c r="C234" s="5" t="str">
        <f t="shared" si="25"/>
        <v/>
      </c>
      <c r="D234" s="10" t="str">
        <f t="shared" si="26"/>
        <v/>
      </c>
      <c r="E234" s="10" t="str">
        <f t="shared" si="27"/>
        <v/>
      </c>
      <c r="F234" s="10" t="str">
        <f t="shared" si="21"/>
        <v/>
      </c>
      <c r="G234" s="5" t="str">
        <f t="shared" si="22"/>
        <v/>
      </c>
    </row>
    <row r="235" spans="1:7" x14ac:dyDescent="0.35">
      <c r="A235" s="9" t="str">
        <f t="shared" si="23"/>
        <v/>
      </c>
      <c r="B235" s="6" t="str">
        <f t="shared" si="24"/>
        <v/>
      </c>
      <c r="C235" s="5" t="str">
        <f t="shared" si="25"/>
        <v/>
      </c>
      <c r="D235" s="10" t="str">
        <f t="shared" si="26"/>
        <v/>
      </c>
      <c r="E235" s="10" t="str">
        <f t="shared" si="27"/>
        <v/>
      </c>
      <c r="F235" s="10" t="str">
        <f t="shared" si="21"/>
        <v/>
      </c>
      <c r="G235" s="5" t="str">
        <f t="shared" si="22"/>
        <v/>
      </c>
    </row>
    <row r="236" spans="1:7" x14ac:dyDescent="0.35">
      <c r="A236" s="9" t="str">
        <f t="shared" si="23"/>
        <v/>
      </c>
      <c r="B236" s="6" t="str">
        <f t="shared" si="24"/>
        <v/>
      </c>
      <c r="C236" s="5" t="str">
        <f t="shared" si="25"/>
        <v/>
      </c>
      <c r="D236" s="10" t="str">
        <f t="shared" si="26"/>
        <v/>
      </c>
      <c r="E236" s="10" t="str">
        <f t="shared" si="27"/>
        <v/>
      </c>
      <c r="F236" s="10" t="str">
        <f t="shared" si="21"/>
        <v/>
      </c>
      <c r="G236" s="5" t="str">
        <f t="shared" si="22"/>
        <v/>
      </c>
    </row>
    <row r="237" spans="1:7" x14ac:dyDescent="0.35">
      <c r="A237" s="9" t="str">
        <f t="shared" si="23"/>
        <v/>
      </c>
      <c r="B237" s="6" t="str">
        <f t="shared" si="24"/>
        <v/>
      </c>
      <c r="C237" s="5" t="str">
        <f t="shared" si="25"/>
        <v/>
      </c>
      <c r="D237" s="10" t="str">
        <f t="shared" si="26"/>
        <v/>
      </c>
      <c r="E237" s="10" t="str">
        <f t="shared" si="27"/>
        <v/>
      </c>
      <c r="F237" s="10" t="str">
        <f t="shared" si="21"/>
        <v/>
      </c>
      <c r="G237" s="5" t="str">
        <f t="shared" si="22"/>
        <v/>
      </c>
    </row>
    <row r="238" spans="1:7" x14ac:dyDescent="0.35">
      <c r="A238" s="9" t="str">
        <f t="shared" si="23"/>
        <v/>
      </c>
      <c r="B238" s="6" t="str">
        <f t="shared" si="24"/>
        <v/>
      </c>
      <c r="C238" s="5" t="str">
        <f t="shared" si="25"/>
        <v/>
      </c>
      <c r="D238" s="10" t="str">
        <f t="shared" si="26"/>
        <v/>
      </c>
      <c r="E238" s="10" t="str">
        <f t="shared" si="27"/>
        <v/>
      </c>
      <c r="F238" s="10" t="str">
        <f t="shared" si="21"/>
        <v/>
      </c>
      <c r="G238" s="5" t="str">
        <f t="shared" si="22"/>
        <v/>
      </c>
    </row>
    <row r="239" spans="1:7" x14ac:dyDescent="0.35">
      <c r="A239" s="9" t="str">
        <f t="shared" si="23"/>
        <v/>
      </c>
      <c r="B239" s="6" t="str">
        <f t="shared" si="24"/>
        <v/>
      </c>
      <c r="C239" s="5" t="str">
        <f t="shared" si="25"/>
        <v/>
      </c>
      <c r="D239" s="10" t="str">
        <f t="shared" si="26"/>
        <v/>
      </c>
      <c r="E239" s="10" t="str">
        <f t="shared" si="27"/>
        <v/>
      </c>
      <c r="F239" s="10" t="str">
        <f t="shared" si="21"/>
        <v/>
      </c>
      <c r="G239" s="5" t="str">
        <f t="shared" si="22"/>
        <v/>
      </c>
    </row>
    <row r="240" spans="1:7" x14ac:dyDescent="0.35">
      <c r="A240" s="9" t="str">
        <f t="shared" si="23"/>
        <v/>
      </c>
      <c r="B240" s="6" t="str">
        <f t="shared" si="24"/>
        <v/>
      </c>
      <c r="C240" s="5" t="str">
        <f t="shared" si="25"/>
        <v/>
      </c>
      <c r="D240" s="10" t="str">
        <f t="shared" si="26"/>
        <v/>
      </c>
      <c r="E240" s="10" t="str">
        <f t="shared" si="27"/>
        <v/>
      </c>
      <c r="F240" s="10" t="str">
        <f t="shared" si="21"/>
        <v/>
      </c>
      <c r="G240" s="5" t="str">
        <f t="shared" si="22"/>
        <v/>
      </c>
    </row>
    <row r="241" spans="1:7" x14ac:dyDescent="0.35">
      <c r="A241" s="9" t="str">
        <f t="shared" si="23"/>
        <v/>
      </c>
      <c r="B241" s="6" t="str">
        <f t="shared" si="24"/>
        <v/>
      </c>
      <c r="C241" s="5" t="str">
        <f t="shared" si="25"/>
        <v/>
      </c>
      <c r="D241" s="10" t="str">
        <f t="shared" si="26"/>
        <v/>
      </c>
      <c r="E241" s="10" t="str">
        <f t="shared" si="27"/>
        <v/>
      </c>
      <c r="F241" s="10" t="str">
        <f t="shared" si="21"/>
        <v/>
      </c>
      <c r="G241" s="5" t="str">
        <f t="shared" si="22"/>
        <v/>
      </c>
    </row>
    <row r="242" spans="1:7" x14ac:dyDescent="0.35">
      <c r="A242" s="9" t="str">
        <f t="shared" si="23"/>
        <v/>
      </c>
      <c r="B242" s="6" t="str">
        <f t="shared" si="24"/>
        <v/>
      </c>
      <c r="C242" s="5" t="str">
        <f t="shared" si="25"/>
        <v/>
      </c>
      <c r="D242" s="10" t="str">
        <f t="shared" si="26"/>
        <v/>
      </c>
      <c r="E242" s="10" t="str">
        <f t="shared" si="27"/>
        <v/>
      </c>
      <c r="F242" s="10" t="str">
        <f t="shared" si="21"/>
        <v/>
      </c>
      <c r="G242" s="5" t="str">
        <f t="shared" si="22"/>
        <v/>
      </c>
    </row>
    <row r="243" spans="1:7" x14ac:dyDescent="0.35">
      <c r="A243" s="9" t="str">
        <f t="shared" si="23"/>
        <v/>
      </c>
      <c r="B243" s="6" t="str">
        <f t="shared" si="24"/>
        <v/>
      </c>
      <c r="C243" s="5" t="str">
        <f t="shared" si="25"/>
        <v/>
      </c>
      <c r="D243" s="10" t="str">
        <f t="shared" si="26"/>
        <v/>
      </c>
      <c r="E243" s="10" t="str">
        <f t="shared" si="27"/>
        <v/>
      </c>
      <c r="F243" s="10" t="str">
        <f t="shared" si="21"/>
        <v/>
      </c>
      <c r="G243" s="5" t="str">
        <f t="shared" si="22"/>
        <v/>
      </c>
    </row>
    <row r="244" spans="1:7" x14ac:dyDescent="0.35">
      <c r="A244" s="9" t="str">
        <f t="shared" si="23"/>
        <v/>
      </c>
      <c r="B244" s="6" t="str">
        <f t="shared" si="24"/>
        <v/>
      </c>
      <c r="C244" s="5" t="str">
        <f t="shared" si="25"/>
        <v/>
      </c>
      <c r="D244" s="10" t="str">
        <f t="shared" si="26"/>
        <v/>
      </c>
      <c r="E244" s="10" t="str">
        <f t="shared" si="27"/>
        <v/>
      </c>
      <c r="F244" s="10" t="str">
        <f t="shared" si="21"/>
        <v/>
      </c>
      <c r="G244" s="5" t="str">
        <f t="shared" si="22"/>
        <v/>
      </c>
    </row>
    <row r="245" spans="1:7" x14ac:dyDescent="0.35">
      <c r="A245" s="9" t="str">
        <f t="shared" si="23"/>
        <v/>
      </c>
      <c r="B245" s="6" t="str">
        <f t="shared" si="24"/>
        <v/>
      </c>
      <c r="C245" s="5" t="str">
        <f t="shared" si="25"/>
        <v/>
      </c>
      <c r="D245" s="10" t="str">
        <f t="shared" si="26"/>
        <v/>
      </c>
      <c r="E245" s="10" t="str">
        <f t="shared" si="27"/>
        <v/>
      </c>
      <c r="F245" s="10" t="str">
        <f t="shared" si="21"/>
        <v/>
      </c>
      <c r="G245" s="5" t="str">
        <f t="shared" si="22"/>
        <v/>
      </c>
    </row>
    <row r="246" spans="1:7" x14ac:dyDescent="0.35">
      <c r="A246" s="9" t="str">
        <f t="shared" si="23"/>
        <v/>
      </c>
      <c r="B246" s="6" t="str">
        <f t="shared" si="24"/>
        <v/>
      </c>
      <c r="C246" s="5" t="str">
        <f t="shared" si="25"/>
        <v/>
      </c>
      <c r="D246" s="10" t="str">
        <f t="shared" si="26"/>
        <v/>
      </c>
      <c r="E246" s="10" t="str">
        <f t="shared" si="27"/>
        <v/>
      </c>
      <c r="F246" s="10" t="str">
        <f t="shared" si="21"/>
        <v/>
      </c>
      <c r="G246" s="5" t="str">
        <f t="shared" si="22"/>
        <v/>
      </c>
    </row>
    <row r="247" spans="1:7" x14ac:dyDescent="0.35">
      <c r="A247" s="9" t="str">
        <f t="shared" si="23"/>
        <v/>
      </c>
      <c r="B247" s="6" t="str">
        <f t="shared" si="24"/>
        <v/>
      </c>
      <c r="C247" s="5" t="str">
        <f t="shared" si="25"/>
        <v/>
      </c>
      <c r="D247" s="10" t="str">
        <f t="shared" si="26"/>
        <v/>
      </c>
      <c r="E247" s="10" t="str">
        <f t="shared" si="27"/>
        <v/>
      </c>
      <c r="F247" s="10" t="str">
        <f t="shared" si="21"/>
        <v/>
      </c>
      <c r="G247" s="5" t="str">
        <f t="shared" si="22"/>
        <v/>
      </c>
    </row>
    <row r="248" spans="1:7" x14ac:dyDescent="0.35">
      <c r="A248" s="9" t="str">
        <f t="shared" si="23"/>
        <v/>
      </c>
      <c r="B248" s="6" t="str">
        <f t="shared" si="24"/>
        <v/>
      </c>
      <c r="C248" s="5" t="str">
        <f t="shared" si="25"/>
        <v/>
      </c>
      <c r="D248" s="10" t="str">
        <f t="shared" si="26"/>
        <v/>
      </c>
      <c r="E248" s="10" t="str">
        <f t="shared" si="27"/>
        <v/>
      </c>
      <c r="F248" s="10" t="str">
        <f t="shared" si="21"/>
        <v/>
      </c>
      <c r="G248" s="5" t="str">
        <f t="shared" si="22"/>
        <v/>
      </c>
    </row>
    <row r="249" spans="1:7" x14ac:dyDescent="0.35">
      <c r="A249" s="9" t="str">
        <f t="shared" si="23"/>
        <v/>
      </c>
      <c r="B249" s="6" t="str">
        <f t="shared" si="24"/>
        <v/>
      </c>
      <c r="C249" s="5" t="str">
        <f t="shared" si="25"/>
        <v/>
      </c>
      <c r="D249" s="10" t="str">
        <f t="shared" si="26"/>
        <v/>
      </c>
      <c r="E249" s="10" t="str">
        <f t="shared" si="27"/>
        <v/>
      </c>
      <c r="F249" s="10" t="str">
        <f t="shared" si="21"/>
        <v/>
      </c>
      <c r="G249" s="5" t="str">
        <f t="shared" si="22"/>
        <v/>
      </c>
    </row>
    <row r="250" spans="1:7" x14ac:dyDescent="0.35">
      <c r="A250" s="9" t="str">
        <f t="shared" si="23"/>
        <v/>
      </c>
      <c r="B250" s="6" t="str">
        <f t="shared" si="24"/>
        <v/>
      </c>
      <c r="C250" s="5" t="str">
        <f t="shared" si="25"/>
        <v/>
      </c>
      <c r="D250" s="10" t="str">
        <f t="shared" si="26"/>
        <v/>
      </c>
      <c r="E250" s="10" t="str">
        <f t="shared" si="27"/>
        <v/>
      </c>
      <c r="F250" s="10" t="str">
        <f t="shared" si="21"/>
        <v/>
      </c>
      <c r="G250" s="5" t="str">
        <f t="shared" si="22"/>
        <v/>
      </c>
    </row>
    <row r="251" spans="1:7" x14ac:dyDescent="0.35">
      <c r="A251" s="9" t="str">
        <f t="shared" si="23"/>
        <v/>
      </c>
      <c r="B251" s="6" t="str">
        <f t="shared" si="24"/>
        <v/>
      </c>
      <c r="C251" s="5" t="str">
        <f t="shared" si="25"/>
        <v/>
      </c>
      <c r="D251" s="10" t="str">
        <f t="shared" si="26"/>
        <v/>
      </c>
      <c r="E251" s="10" t="str">
        <f t="shared" si="27"/>
        <v/>
      </c>
      <c r="F251" s="10" t="str">
        <f t="shared" si="21"/>
        <v/>
      </c>
      <c r="G251" s="5" t="str">
        <f t="shared" si="22"/>
        <v/>
      </c>
    </row>
    <row r="252" spans="1:7" x14ac:dyDescent="0.35">
      <c r="A252" s="9" t="str">
        <f t="shared" si="23"/>
        <v/>
      </c>
      <c r="B252" s="6" t="str">
        <f t="shared" si="24"/>
        <v/>
      </c>
      <c r="C252" s="5" t="str">
        <f t="shared" si="25"/>
        <v/>
      </c>
      <c r="D252" s="10" t="str">
        <f t="shared" si="26"/>
        <v/>
      </c>
      <c r="E252" s="10" t="str">
        <f t="shared" si="27"/>
        <v/>
      </c>
      <c r="F252" s="10" t="str">
        <f t="shared" si="21"/>
        <v/>
      </c>
      <c r="G252" s="5" t="str">
        <f t="shared" si="22"/>
        <v/>
      </c>
    </row>
    <row r="253" spans="1:7" x14ac:dyDescent="0.35">
      <c r="A253" s="9" t="str">
        <f t="shared" si="23"/>
        <v/>
      </c>
      <c r="B253" s="6" t="str">
        <f t="shared" si="24"/>
        <v/>
      </c>
      <c r="C253" s="5" t="str">
        <f t="shared" si="25"/>
        <v/>
      </c>
      <c r="D253" s="10" t="str">
        <f t="shared" si="26"/>
        <v/>
      </c>
      <c r="E253" s="10" t="str">
        <f t="shared" si="27"/>
        <v/>
      </c>
      <c r="F253" s="10" t="str">
        <f t="shared" si="21"/>
        <v/>
      </c>
      <c r="G253" s="5" t="str">
        <f t="shared" si="22"/>
        <v/>
      </c>
    </row>
    <row r="254" spans="1:7" x14ac:dyDescent="0.35">
      <c r="A254" s="9" t="str">
        <f t="shared" si="23"/>
        <v/>
      </c>
      <c r="B254" s="6" t="str">
        <f t="shared" si="24"/>
        <v/>
      </c>
      <c r="C254" s="5" t="str">
        <f t="shared" si="25"/>
        <v/>
      </c>
      <c r="D254" s="10" t="str">
        <f t="shared" si="26"/>
        <v/>
      </c>
      <c r="E254" s="10" t="str">
        <f t="shared" si="27"/>
        <v/>
      </c>
      <c r="F254" s="10" t="str">
        <f t="shared" si="21"/>
        <v/>
      </c>
      <c r="G254" s="5" t="str">
        <f t="shared" si="22"/>
        <v/>
      </c>
    </row>
    <row r="255" spans="1:7" x14ac:dyDescent="0.35">
      <c r="A255" s="9" t="str">
        <f t="shared" si="23"/>
        <v/>
      </c>
      <c r="B255" s="6" t="str">
        <f t="shared" si="24"/>
        <v/>
      </c>
      <c r="C255" s="5" t="str">
        <f t="shared" si="25"/>
        <v/>
      </c>
      <c r="D255" s="10" t="str">
        <f t="shared" si="26"/>
        <v/>
      </c>
      <c r="E255" s="10" t="str">
        <f t="shared" si="27"/>
        <v/>
      </c>
      <c r="F255" s="10" t="str">
        <f t="shared" si="21"/>
        <v/>
      </c>
      <c r="G255" s="5" t="str">
        <f t="shared" si="22"/>
        <v/>
      </c>
    </row>
    <row r="256" spans="1:7" x14ac:dyDescent="0.35">
      <c r="A256" s="9" t="str">
        <f t="shared" si="23"/>
        <v/>
      </c>
      <c r="B256" s="6" t="str">
        <f t="shared" si="24"/>
        <v/>
      </c>
      <c r="C256" s="5" t="str">
        <f t="shared" si="25"/>
        <v/>
      </c>
      <c r="D256" s="10" t="str">
        <f t="shared" si="26"/>
        <v/>
      </c>
      <c r="E256" s="10" t="str">
        <f t="shared" si="27"/>
        <v/>
      </c>
      <c r="F256" s="10" t="str">
        <f t="shared" si="21"/>
        <v/>
      </c>
      <c r="G256" s="5" t="str">
        <f t="shared" si="22"/>
        <v/>
      </c>
    </row>
    <row r="257" spans="1:7" x14ac:dyDescent="0.35">
      <c r="A257" s="9" t="str">
        <f t="shared" si="23"/>
        <v/>
      </c>
      <c r="B257" s="6" t="str">
        <f t="shared" si="24"/>
        <v/>
      </c>
      <c r="C257" s="5" t="str">
        <f t="shared" si="25"/>
        <v/>
      </c>
      <c r="D257" s="10" t="str">
        <f t="shared" si="26"/>
        <v/>
      </c>
      <c r="E257" s="10" t="str">
        <f t="shared" si="27"/>
        <v/>
      </c>
      <c r="F257" s="10" t="str">
        <f t="shared" si="21"/>
        <v/>
      </c>
      <c r="G257" s="5" t="str">
        <f t="shared" si="22"/>
        <v/>
      </c>
    </row>
    <row r="258" spans="1:7" x14ac:dyDescent="0.35">
      <c r="A258" s="9" t="str">
        <f t="shared" si="23"/>
        <v/>
      </c>
      <c r="B258" s="6" t="str">
        <f t="shared" si="24"/>
        <v/>
      </c>
      <c r="C258" s="5" t="str">
        <f t="shared" si="25"/>
        <v/>
      </c>
      <c r="D258" s="10" t="str">
        <f t="shared" si="26"/>
        <v/>
      </c>
      <c r="E258" s="10" t="str">
        <f t="shared" si="27"/>
        <v/>
      </c>
      <c r="F258" s="10" t="str">
        <f t="shared" si="21"/>
        <v/>
      </c>
      <c r="G258" s="5" t="str">
        <f t="shared" si="22"/>
        <v/>
      </c>
    </row>
    <row r="259" spans="1:7" x14ac:dyDescent="0.35">
      <c r="A259" s="9" t="str">
        <f t="shared" si="23"/>
        <v/>
      </c>
      <c r="B259" s="6" t="str">
        <f t="shared" si="24"/>
        <v/>
      </c>
      <c r="C259" s="5" t="str">
        <f t="shared" si="25"/>
        <v/>
      </c>
      <c r="D259" s="10" t="str">
        <f t="shared" si="26"/>
        <v/>
      </c>
      <c r="E259" s="10" t="str">
        <f t="shared" si="27"/>
        <v/>
      </c>
      <c r="F259" s="10" t="str">
        <f t="shared" si="21"/>
        <v/>
      </c>
      <c r="G259" s="5" t="str">
        <f t="shared" si="22"/>
        <v/>
      </c>
    </row>
    <row r="260" spans="1:7" x14ac:dyDescent="0.35">
      <c r="A260" s="9" t="str">
        <f t="shared" si="23"/>
        <v/>
      </c>
      <c r="B260" s="6" t="str">
        <f t="shared" si="24"/>
        <v/>
      </c>
      <c r="C260" s="5" t="str">
        <f t="shared" si="25"/>
        <v/>
      </c>
      <c r="D260" s="10" t="str">
        <f t="shared" si="26"/>
        <v/>
      </c>
      <c r="E260" s="10" t="str">
        <f t="shared" si="27"/>
        <v/>
      </c>
      <c r="F260" s="10" t="str">
        <f t="shared" si="21"/>
        <v/>
      </c>
      <c r="G260" s="5" t="str">
        <f t="shared" si="22"/>
        <v/>
      </c>
    </row>
    <row r="261" spans="1:7" x14ac:dyDescent="0.35">
      <c r="A261" s="9" t="str">
        <f t="shared" si="23"/>
        <v/>
      </c>
      <c r="B261" s="6" t="str">
        <f t="shared" si="24"/>
        <v/>
      </c>
      <c r="C261" s="5" t="str">
        <f t="shared" si="25"/>
        <v/>
      </c>
      <c r="D261" s="10" t="str">
        <f t="shared" si="26"/>
        <v/>
      </c>
      <c r="E261" s="10" t="str">
        <f t="shared" si="27"/>
        <v/>
      </c>
      <c r="F261" s="10" t="str">
        <f t="shared" si="21"/>
        <v/>
      </c>
      <c r="G261" s="5" t="str">
        <f t="shared" si="22"/>
        <v/>
      </c>
    </row>
    <row r="262" spans="1:7" x14ac:dyDescent="0.35">
      <c r="A262" s="9" t="str">
        <f t="shared" si="23"/>
        <v/>
      </c>
      <c r="B262" s="6" t="str">
        <f t="shared" si="24"/>
        <v/>
      </c>
      <c r="C262" s="5" t="str">
        <f t="shared" si="25"/>
        <v/>
      </c>
      <c r="D262" s="10" t="str">
        <f t="shared" si="26"/>
        <v/>
      </c>
      <c r="E262" s="10" t="str">
        <f t="shared" si="27"/>
        <v/>
      </c>
      <c r="F262" s="10" t="str">
        <f t="shared" si="21"/>
        <v/>
      </c>
      <c r="G262" s="5" t="str">
        <f t="shared" si="22"/>
        <v/>
      </c>
    </row>
    <row r="263" spans="1:7" x14ac:dyDescent="0.35">
      <c r="A263" s="9" t="str">
        <f t="shared" si="23"/>
        <v/>
      </c>
      <c r="B263" s="6" t="str">
        <f t="shared" si="24"/>
        <v/>
      </c>
      <c r="C263" s="5" t="str">
        <f t="shared" si="25"/>
        <v/>
      </c>
      <c r="D263" s="10" t="str">
        <f t="shared" si="26"/>
        <v/>
      </c>
      <c r="E263" s="10" t="str">
        <f t="shared" si="27"/>
        <v/>
      </c>
      <c r="F263" s="10" t="str">
        <f t="shared" si="21"/>
        <v/>
      </c>
      <c r="G263" s="5" t="str">
        <f t="shared" si="22"/>
        <v/>
      </c>
    </row>
    <row r="264" spans="1:7" x14ac:dyDescent="0.35">
      <c r="A264" s="9" t="str">
        <f t="shared" si="23"/>
        <v/>
      </c>
      <c r="B264" s="6" t="str">
        <f t="shared" si="24"/>
        <v/>
      </c>
      <c r="C264" s="5" t="str">
        <f t="shared" si="25"/>
        <v/>
      </c>
      <c r="D264" s="10" t="str">
        <f t="shared" si="26"/>
        <v/>
      </c>
      <c r="E264" s="10" t="str">
        <f t="shared" si="27"/>
        <v/>
      </c>
      <c r="F264" s="10" t="str">
        <f t="shared" si="21"/>
        <v/>
      </c>
      <c r="G264" s="5" t="str">
        <f t="shared" si="22"/>
        <v/>
      </c>
    </row>
    <row r="265" spans="1:7" x14ac:dyDescent="0.35">
      <c r="A265" s="9" t="str">
        <f t="shared" si="23"/>
        <v/>
      </c>
      <c r="B265" s="6" t="str">
        <f t="shared" si="24"/>
        <v/>
      </c>
      <c r="C265" s="5" t="str">
        <f t="shared" si="25"/>
        <v/>
      </c>
      <c r="D265" s="10" t="str">
        <f t="shared" si="26"/>
        <v/>
      </c>
      <c r="E265" s="10" t="str">
        <f t="shared" si="27"/>
        <v/>
      </c>
      <c r="F265" s="10" t="str">
        <f t="shared" si="21"/>
        <v/>
      </c>
      <c r="G265" s="5" t="str">
        <f t="shared" si="22"/>
        <v/>
      </c>
    </row>
    <row r="266" spans="1:7" x14ac:dyDescent="0.35">
      <c r="A266" s="9" t="str">
        <f t="shared" si="23"/>
        <v/>
      </c>
      <c r="B266" s="6" t="str">
        <f t="shared" si="24"/>
        <v/>
      </c>
      <c r="C266" s="5" t="str">
        <f t="shared" si="25"/>
        <v/>
      </c>
      <c r="D266" s="10" t="str">
        <f t="shared" si="26"/>
        <v/>
      </c>
      <c r="E266" s="10" t="str">
        <f t="shared" si="27"/>
        <v/>
      </c>
      <c r="F266" s="10" t="str">
        <f t="shared" si="21"/>
        <v/>
      </c>
      <c r="G266" s="5" t="str">
        <f t="shared" si="22"/>
        <v/>
      </c>
    </row>
    <row r="267" spans="1:7" x14ac:dyDescent="0.35">
      <c r="A267" s="9" t="str">
        <f t="shared" si="23"/>
        <v/>
      </c>
      <c r="B267" s="6" t="str">
        <f t="shared" si="24"/>
        <v/>
      </c>
      <c r="C267" s="5" t="str">
        <f t="shared" si="25"/>
        <v/>
      </c>
      <c r="D267" s="10" t="str">
        <f t="shared" si="26"/>
        <v/>
      </c>
      <c r="E267" s="10" t="str">
        <f t="shared" si="27"/>
        <v/>
      </c>
      <c r="F267" s="10" t="str">
        <f t="shared" si="21"/>
        <v/>
      </c>
      <c r="G267" s="5" t="str">
        <f t="shared" si="22"/>
        <v/>
      </c>
    </row>
    <row r="268" spans="1:7" x14ac:dyDescent="0.35">
      <c r="A268" s="9" t="str">
        <f t="shared" si="23"/>
        <v/>
      </c>
      <c r="B268" s="6" t="str">
        <f t="shared" si="24"/>
        <v/>
      </c>
      <c r="C268" s="5" t="str">
        <f t="shared" si="25"/>
        <v/>
      </c>
      <c r="D268" s="10" t="str">
        <f t="shared" si="26"/>
        <v/>
      </c>
      <c r="E268" s="10" t="str">
        <f t="shared" si="27"/>
        <v/>
      </c>
      <c r="F268" s="10" t="str">
        <f t="shared" si="21"/>
        <v/>
      </c>
      <c r="G268" s="5" t="str">
        <f t="shared" si="22"/>
        <v/>
      </c>
    </row>
    <row r="269" spans="1:7" x14ac:dyDescent="0.35">
      <c r="A269" s="9" t="str">
        <f t="shared" si="23"/>
        <v/>
      </c>
      <c r="B269" s="6" t="str">
        <f t="shared" si="24"/>
        <v/>
      </c>
      <c r="C269" s="5" t="str">
        <f t="shared" si="25"/>
        <v/>
      </c>
      <c r="D269" s="10" t="str">
        <f t="shared" si="26"/>
        <v/>
      </c>
      <c r="E269" s="10" t="str">
        <f t="shared" si="27"/>
        <v/>
      </c>
      <c r="F269" s="10" t="str">
        <f t="shared" si="21"/>
        <v/>
      </c>
      <c r="G269" s="5" t="str">
        <f t="shared" si="22"/>
        <v/>
      </c>
    </row>
    <row r="270" spans="1:7" x14ac:dyDescent="0.35">
      <c r="A270" s="9" t="str">
        <f t="shared" si="23"/>
        <v/>
      </c>
      <c r="B270" s="6" t="str">
        <f t="shared" si="24"/>
        <v/>
      </c>
      <c r="C270" s="5" t="str">
        <f t="shared" si="25"/>
        <v/>
      </c>
      <c r="D270" s="10" t="str">
        <f t="shared" si="26"/>
        <v/>
      </c>
      <c r="E270" s="10" t="str">
        <f t="shared" si="27"/>
        <v/>
      </c>
      <c r="F270" s="10" t="str">
        <f t="shared" si="21"/>
        <v/>
      </c>
      <c r="G270" s="5" t="str">
        <f t="shared" si="22"/>
        <v/>
      </c>
    </row>
    <row r="271" spans="1:7" x14ac:dyDescent="0.35">
      <c r="A271" s="9" t="str">
        <f t="shared" si="23"/>
        <v/>
      </c>
      <c r="B271" s="6" t="str">
        <f t="shared" si="24"/>
        <v/>
      </c>
      <c r="C271" s="5" t="str">
        <f t="shared" si="25"/>
        <v/>
      </c>
      <c r="D271" s="10" t="str">
        <f t="shared" si="26"/>
        <v/>
      </c>
      <c r="E271" s="10" t="str">
        <f t="shared" si="27"/>
        <v/>
      </c>
      <c r="F271" s="10" t="str">
        <f t="shared" si="21"/>
        <v/>
      </c>
      <c r="G271" s="5" t="str">
        <f t="shared" si="22"/>
        <v/>
      </c>
    </row>
    <row r="272" spans="1:7" x14ac:dyDescent="0.35">
      <c r="A272" s="9" t="str">
        <f t="shared" si="23"/>
        <v/>
      </c>
      <c r="B272" s="6" t="str">
        <f t="shared" si="24"/>
        <v/>
      </c>
      <c r="C272" s="5" t="str">
        <f t="shared" si="25"/>
        <v/>
      </c>
      <c r="D272" s="10" t="str">
        <f t="shared" si="26"/>
        <v/>
      </c>
      <c r="E272" s="10" t="str">
        <f t="shared" si="27"/>
        <v/>
      </c>
      <c r="F272" s="10" t="str">
        <f t="shared" ref="F272:F335" si="28">IF(B272="","",SUM(D272:E272))</f>
        <v/>
      </c>
      <c r="G272" s="5" t="str">
        <f t="shared" ref="G272:G335" si="29">IF(B272="","",SUM(C272)-SUM(E272))</f>
        <v/>
      </c>
    </row>
    <row r="273" spans="1:7" x14ac:dyDescent="0.35">
      <c r="A273" s="9" t="str">
        <f t="shared" ref="A273:A336" si="30">IF(B273="","",EDATE(A272,1))</f>
        <v/>
      </c>
      <c r="B273" s="6" t="str">
        <f t="shared" ref="B273:B336" si="31">IF(B272="","",IF(SUM(B272)+1&lt;=$E$7,SUM(B272)+1,""))</f>
        <v/>
      </c>
      <c r="C273" s="5" t="str">
        <f t="shared" ref="C273:C336" si="32">IF(B273="","",G272)</f>
        <v/>
      </c>
      <c r="D273" s="10" t="str">
        <f t="shared" ref="D273:D336" si="33">IF(B273="","",IPMT($E$11/12,B273,$E$7,-$E$8,$E$9,0))</f>
        <v/>
      </c>
      <c r="E273" s="10" t="str">
        <f t="shared" ref="E273:E336" si="34">IF(B273="","",PPMT($E$11/12,B273,$E$7,-$E$8,$E$9,0))</f>
        <v/>
      </c>
      <c r="F273" s="10" t="str">
        <f t="shared" si="28"/>
        <v/>
      </c>
      <c r="G273" s="5" t="str">
        <f t="shared" si="29"/>
        <v/>
      </c>
    </row>
    <row r="274" spans="1:7" x14ac:dyDescent="0.35">
      <c r="A274" s="9" t="str">
        <f t="shared" si="30"/>
        <v/>
      </c>
      <c r="B274" s="6" t="str">
        <f t="shared" si="31"/>
        <v/>
      </c>
      <c r="C274" s="5" t="str">
        <f t="shared" si="32"/>
        <v/>
      </c>
      <c r="D274" s="10" t="str">
        <f t="shared" si="33"/>
        <v/>
      </c>
      <c r="E274" s="10" t="str">
        <f t="shared" si="34"/>
        <v/>
      </c>
      <c r="F274" s="10" t="str">
        <f t="shared" si="28"/>
        <v/>
      </c>
      <c r="G274" s="5" t="str">
        <f t="shared" si="29"/>
        <v/>
      </c>
    </row>
    <row r="275" spans="1:7" x14ac:dyDescent="0.35">
      <c r="A275" s="9" t="str">
        <f t="shared" si="30"/>
        <v/>
      </c>
      <c r="B275" s="6" t="str">
        <f t="shared" si="31"/>
        <v/>
      </c>
      <c r="C275" s="5" t="str">
        <f t="shared" si="32"/>
        <v/>
      </c>
      <c r="D275" s="10" t="str">
        <f t="shared" si="33"/>
        <v/>
      </c>
      <c r="E275" s="10" t="str">
        <f t="shared" si="34"/>
        <v/>
      </c>
      <c r="F275" s="10" t="str">
        <f t="shared" si="28"/>
        <v/>
      </c>
      <c r="G275" s="5" t="str">
        <f t="shared" si="29"/>
        <v/>
      </c>
    </row>
    <row r="276" spans="1:7" x14ac:dyDescent="0.35">
      <c r="A276" s="9" t="str">
        <f t="shared" si="30"/>
        <v/>
      </c>
      <c r="B276" s="6" t="str">
        <f t="shared" si="31"/>
        <v/>
      </c>
      <c r="C276" s="5" t="str">
        <f t="shared" si="32"/>
        <v/>
      </c>
      <c r="D276" s="10" t="str">
        <f t="shared" si="33"/>
        <v/>
      </c>
      <c r="E276" s="10" t="str">
        <f t="shared" si="34"/>
        <v/>
      </c>
      <c r="F276" s="10" t="str">
        <f t="shared" si="28"/>
        <v/>
      </c>
      <c r="G276" s="5" t="str">
        <f t="shared" si="29"/>
        <v/>
      </c>
    </row>
    <row r="277" spans="1:7" x14ac:dyDescent="0.35">
      <c r="A277" s="9" t="str">
        <f t="shared" si="30"/>
        <v/>
      </c>
      <c r="B277" s="6" t="str">
        <f t="shared" si="31"/>
        <v/>
      </c>
      <c r="C277" s="5" t="str">
        <f t="shared" si="32"/>
        <v/>
      </c>
      <c r="D277" s="10" t="str">
        <f t="shared" si="33"/>
        <v/>
      </c>
      <c r="E277" s="10" t="str">
        <f t="shared" si="34"/>
        <v/>
      </c>
      <c r="F277" s="10" t="str">
        <f t="shared" si="28"/>
        <v/>
      </c>
      <c r="G277" s="5" t="str">
        <f t="shared" si="29"/>
        <v/>
      </c>
    </row>
    <row r="278" spans="1:7" x14ac:dyDescent="0.35">
      <c r="A278" s="9" t="str">
        <f t="shared" si="30"/>
        <v/>
      </c>
      <c r="B278" s="6" t="str">
        <f t="shared" si="31"/>
        <v/>
      </c>
      <c r="C278" s="5" t="str">
        <f t="shared" si="32"/>
        <v/>
      </c>
      <c r="D278" s="10" t="str">
        <f t="shared" si="33"/>
        <v/>
      </c>
      <c r="E278" s="10" t="str">
        <f t="shared" si="34"/>
        <v/>
      </c>
      <c r="F278" s="10" t="str">
        <f t="shared" si="28"/>
        <v/>
      </c>
      <c r="G278" s="5" t="str">
        <f t="shared" si="29"/>
        <v/>
      </c>
    </row>
    <row r="279" spans="1:7" x14ac:dyDescent="0.35">
      <c r="A279" s="9" t="str">
        <f t="shared" si="30"/>
        <v/>
      </c>
      <c r="B279" s="6" t="str">
        <f t="shared" si="31"/>
        <v/>
      </c>
      <c r="C279" s="5" t="str">
        <f t="shared" si="32"/>
        <v/>
      </c>
      <c r="D279" s="10" t="str">
        <f t="shared" si="33"/>
        <v/>
      </c>
      <c r="E279" s="10" t="str">
        <f t="shared" si="34"/>
        <v/>
      </c>
      <c r="F279" s="10" t="str">
        <f t="shared" si="28"/>
        <v/>
      </c>
      <c r="G279" s="5" t="str">
        <f t="shared" si="29"/>
        <v/>
      </c>
    </row>
    <row r="280" spans="1:7" x14ac:dyDescent="0.35">
      <c r="A280" s="9" t="str">
        <f t="shared" si="30"/>
        <v/>
      </c>
      <c r="B280" s="6" t="str">
        <f t="shared" si="31"/>
        <v/>
      </c>
      <c r="C280" s="5" t="str">
        <f t="shared" si="32"/>
        <v/>
      </c>
      <c r="D280" s="10" t="str">
        <f t="shared" si="33"/>
        <v/>
      </c>
      <c r="E280" s="10" t="str">
        <f t="shared" si="34"/>
        <v/>
      </c>
      <c r="F280" s="10" t="str">
        <f t="shared" si="28"/>
        <v/>
      </c>
      <c r="G280" s="5" t="str">
        <f t="shared" si="29"/>
        <v/>
      </c>
    </row>
    <row r="281" spans="1:7" x14ac:dyDescent="0.35">
      <c r="A281" s="9" t="str">
        <f t="shared" si="30"/>
        <v/>
      </c>
      <c r="B281" s="6" t="str">
        <f t="shared" si="31"/>
        <v/>
      </c>
      <c r="C281" s="5" t="str">
        <f t="shared" si="32"/>
        <v/>
      </c>
      <c r="D281" s="10" t="str">
        <f t="shared" si="33"/>
        <v/>
      </c>
      <c r="E281" s="10" t="str">
        <f t="shared" si="34"/>
        <v/>
      </c>
      <c r="F281" s="10" t="str">
        <f t="shared" si="28"/>
        <v/>
      </c>
      <c r="G281" s="5" t="str">
        <f t="shared" si="29"/>
        <v/>
      </c>
    </row>
    <row r="282" spans="1:7" x14ac:dyDescent="0.35">
      <c r="A282" s="9" t="str">
        <f t="shared" si="30"/>
        <v/>
      </c>
      <c r="B282" s="6" t="str">
        <f t="shared" si="31"/>
        <v/>
      </c>
      <c r="C282" s="5" t="str">
        <f t="shared" si="32"/>
        <v/>
      </c>
      <c r="D282" s="10" t="str">
        <f t="shared" si="33"/>
        <v/>
      </c>
      <c r="E282" s="10" t="str">
        <f t="shared" si="34"/>
        <v/>
      </c>
      <c r="F282" s="10" t="str">
        <f t="shared" si="28"/>
        <v/>
      </c>
      <c r="G282" s="5" t="str">
        <f t="shared" si="29"/>
        <v/>
      </c>
    </row>
    <row r="283" spans="1:7" x14ac:dyDescent="0.35">
      <c r="A283" s="9" t="str">
        <f t="shared" si="30"/>
        <v/>
      </c>
      <c r="B283" s="6" t="str">
        <f t="shared" si="31"/>
        <v/>
      </c>
      <c r="C283" s="5" t="str">
        <f t="shared" si="32"/>
        <v/>
      </c>
      <c r="D283" s="10" t="str">
        <f t="shared" si="33"/>
        <v/>
      </c>
      <c r="E283" s="10" t="str">
        <f t="shared" si="34"/>
        <v/>
      </c>
      <c r="F283" s="10" t="str">
        <f t="shared" si="28"/>
        <v/>
      </c>
      <c r="G283" s="5" t="str">
        <f t="shared" si="29"/>
        <v/>
      </c>
    </row>
    <row r="284" spans="1:7" x14ac:dyDescent="0.35">
      <c r="A284" s="9" t="str">
        <f t="shared" si="30"/>
        <v/>
      </c>
      <c r="B284" s="6" t="str">
        <f t="shared" si="31"/>
        <v/>
      </c>
      <c r="C284" s="5" t="str">
        <f t="shared" si="32"/>
        <v/>
      </c>
      <c r="D284" s="10" t="str">
        <f t="shared" si="33"/>
        <v/>
      </c>
      <c r="E284" s="10" t="str">
        <f t="shared" si="34"/>
        <v/>
      </c>
      <c r="F284" s="10" t="str">
        <f t="shared" si="28"/>
        <v/>
      </c>
      <c r="G284" s="5" t="str">
        <f t="shared" si="29"/>
        <v/>
      </c>
    </row>
    <row r="285" spans="1:7" x14ac:dyDescent="0.35">
      <c r="A285" s="9" t="str">
        <f t="shared" si="30"/>
        <v/>
      </c>
      <c r="B285" s="6" t="str">
        <f t="shared" si="31"/>
        <v/>
      </c>
      <c r="C285" s="5" t="str">
        <f t="shared" si="32"/>
        <v/>
      </c>
      <c r="D285" s="10" t="str">
        <f t="shared" si="33"/>
        <v/>
      </c>
      <c r="E285" s="10" t="str">
        <f t="shared" si="34"/>
        <v/>
      </c>
      <c r="F285" s="10" t="str">
        <f t="shared" si="28"/>
        <v/>
      </c>
      <c r="G285" s="5" t="str">
        <f t="shared" si="29"/>
        <v/>
      </c>
    </row>
    <row r="286" spans="1:7" x14ac:dyDescent="0.35">
      <c r="A286" s="9" t="str">
        <f t="shared" si="30"/>
        <v/>
      </c>
      <c r="B286" s="6" t="str">
        <f t="shared" si="31"/>
        <v/>
      </c>
      <c r="C286" s="5" t="str">
        <f t="shared" si="32"/>
        <v/>
      </c>
      <c r="D286" s="10" t="str">
        <f t="shared" si="33"/>
        <v/>
      </c>
      <c r="E286" s="10" t="str">
        <f t="shared" si="34"/>
        <v/>
      </c>
      <c r="F286" s="10" t="str">
        <f t="shared" si="28"/>
        <v/>
      </c>
      <c r="G286" s="5" t="str">
        <f t="shared" si="29"/>
        <v/>
      </c>
    </row>
    <row r="287" spans="1:7" x14ac:dyDescent="0.35">
      <c r="A287" s="9" t="str">
        <f t="shared" si="30"/>
        <v/>
      </c>
      <c r="B287" s="6" t="str">
        <f t="shared" si="31"/>
        <v/>
      </c>
      <c r="C287" s="5" t="str">
        <f t="shared" si="32"/>
        <v/>
      </c>
      <c r="D287" s="10" t="str">
        <f t="shared" si="33"/>
        <v/>
      </c>
      <c r="E287" s="10" t="str">
        <f t="shared" si="34"/>
        <v/>
      </c>
      <c r="F287" s="10" t="str">
        <f t="shared" si="28"/>
        <v/>
      </c>
      <c r="G287" s="5" t="str">
        <f t="shared" si="29"/>
        <v/>
      </c>
    </row>
    <row r="288" spans="1:7" x14ac:dyDescent="0.35">
      <c r="A288" s="9" t="str">
        <f t="shared" si="30"/>
        <v/>
      </c>
      <c r="B288" s="6" t="str">
        <f t="shared" si="31"/>
        <v/>
      </c>
      <c r="C288" s="5" t="str">
        <f t="shared" si="32"/>
        <v/>
      </c>
      <c r="D288" s="10" t="str">
        <f t="shared" si="33"/>
        <v/>
      </c>
      <c r="E288" s="10" t="str">
        <f t="shared" si="34"/>
        <v/>
      </c>
      <c r="F288" s="10" t="str">
        <f t="shared" si="28"/>
        <v/>
      </c>
      <c r="G288" s="5" t="str">
        <f t="shared" si="29"/>
        <v/>
      </c>
    </row>
    <row r="289" spans="1:7" x14ac:dyDescent="0.35">
      <c r="A289" s="9" t="str">
        <f t="shared" si="30"/>
        <v/>
      </c>
      <c r="B289" s="6" t="str">
        <f t="shared" si="31"/>
        <v/>
      </c>
      <c r="C289" s="5" t="str">
        <f t="shared" si="32"/>
        <v/>
      </c>
      <c r="D289" s="10" t="str">
        <f t="shared" si="33"/>
        <v/>
      </c>
      <c r="E289" s="10" t="str">
        <f t="shared" si="34"/>
        <v/>
      </c>
      <c r="F289" s="10" t="str">
        <f t="shared" si="28"/>
        <v/>
      </c>
      <c r="G289" s="5" t="str">
        <f t="shared" si="29"/>
        <v/>
      </c>
    </row>
    <row r="290" spans="1:7" x14ac:dyDescent="0.35">
      <c r="A290" s="9" t="str">
        <f t="shared" si="30"/>
        <v/>
      </c>
      <c r="B290" s="6" t="str">
        <f t="shared" si="31"/>
        <v/>
      </c>
      <c r="C290" s="5" t="str">
        <f t="shared" si="32"/>
        <v/>
      </c>
      <c r="D290" s="10" t="str">
        <f t="shared" si="33"/>
        <v/>
      </c>
      <c r="E290" s="10" t="str">
        <f t="shared" si="34"/>
        <v/>
      </c>
      <c r="F290" s="10" t="str">
        <f t="shared" si="28"/>
        <v/>
      </c>
      <c r="G290" s="5" t="str">
        <f t="shared" si="29"/>
        <v/>
      </c>
    </row>
    <row r="291" spans="1:7" x14ac:dyDescent="0.35">
      <c r="A291" s="9" t="str">
        <f t="shared" si="30"/>
        <v/>
      </c>
      <c r="B291" s="6" t="str">
        <f t="shared" si="31"/>
        <v/>
      </c>
      <c r="C291" s="5" t="str">
        <f t="shared" si="32"/>
        <v/>
      </c>
      <c r="D291" s="10" t="str">
        <f t="shared" si="33"/>
        <v/>
      </c>
      <c r="E291" s="10" t="str">
        <f t="shared" si="34"/>
        <v/>
      </c>
      <c r="F291" s="10" t="str">
        <f t="shared" si="28"/>
        <v/>
      </c>
      <c r="G291" s="5" t="str">
        <f t="shared" si="29"/>
        <v/>
      </c>
    </row>
    <row r="292" spans="1:7" x14ac:dyDescent="0.35">
      <c r="A292" s="9" t="str">
        <f t="shared" si="30"/>
        <v/>
      </c>
      <c r="B292" s="6" t="str">
        <f t="shared" si="31"/>
        <v/>
      </c>
      <c r="C292" s="5" t="str">
        <f t="shared" si="32"/>
        <v/>
      </c>
      <c r="D292" s="10" t="str">
        <f t="shared" si="33"/>
        <v/>
      </c>
      <c r="E292" s="10" t="str">
        <f t="shared" si="34"/>
        <v/>
      </c>
      <c r="F292" s="10" t="str">
        <f t="shared" si="28"/>
        <v/>
      </c>
      <c r="G292" s="5" t="str">
        <f t="shared" si="29"/>
        <v/>
      </c>
    </row>
    <row r="293" spans="1:7" x14ac:dyDescent="0.35">
      <c r="A293" s="9" t="str">
        <f t="shared" si="30"/>
        <v/>
      </c>
      <c r="B293" s="6" t="str">
        <f t="shared" si="31"/>
        <v/>
      </c>
      <c r="C293" s="5" t="str">
        <f t="shared" si="32"/>
        <v/>
      </c>
      <c r="D293" s="10" t="str">
        <f t="shared" si="33"/>
        <v/>
      </c>
      <c r="E293" s="10" t="str">
        <f t="shared" si="34"/>
        <v/>
      </c>
      <c r="F293" s="10" t="str">
        <f t="shared" si="28"/>
        <v/>
      </c>
      <c r="G293" s="5" t="str">
        <f t="shared" si="29"/>
        <v/>
      </c>
    </row>
    <row r="294" spans="1:7" x14ac:dyDescent="0.35">
      <c r="A294" s="9" t="str">
        <f t="shared" si="30"/>
        <v/>
      </c>
      <c r="B294" s="6" t="str">
        <f t="shared" si="31"/>
        <v/>
      </c>
      <c r="C294" s="5" t="str">
        <f t="shared" si="32"/>
        <v/>
      </c>
      <c r="D294" s="10" t="str">
        <f t="shared" si="33"/>
        <v/>
      </c>
      <c r="E294" s="10" t="str">
        <f t="shared" si="34"/>
        <v/>
      </c>
      <c r="F294" s="10" t="str">
        <f t="shared" si="28"/>
        <v/>
      </c>
      <c r="G294" s="5" t="str">
        <f t="shared" si="29"/>
        <v/>
      </c>
    </row>
    <row r="295" spans="1:7" x14ac:dyDescent="0.35">
      <c r="A295" s="9" t="str">
        <f t="shared" si="30"/>
        <v/>
      </c>
      <c r="B295" s="6" t="str">
        <f t="shared" si="31"/>
        <v/>
      </c>
      <c r="C295" s="5" t="str">
        <f t="shared" si="32"/>
        <v/>
      </c>
      <c r="D295" s="10" t="str">
        <f t="shared" si="33"/>
        <v/>
      </c>
      <c r="E295" s="10" t="str">
        <f t="shared" si="34"/>
        <v/>
      </c>
      <c r="F295" s="10" t="str">
        <f t="shared" si="28"/>
        <v/>
      </c>
      <c r="G295" s="5" t="str">
        <f t="shared" si="29"/>
        <v/>
      </c>
    </row>
    <row r="296" spans="1:7" x14ac:dyDescent="0.35">
      <c r="A296" s="9" t="str">
        <f t="shared" si="30"/>
        <v/>
      </c>
      <c r="B296" s="6" t="str">
        <f t="shared" si="31"/>
        <v/>
      </c>
      <c r="C296" s="5" t="str">
        <f t="shared" si="32"/>
        <v/>
      </c>
      <c r="D296" s="10" t="str">
        <f t="shared" si="33"/>
        <v/>
      </c>
      <c r="E296" s="10" t="str">
        <f t="shared" si="34"/>
        <v/>
      </c>
      <c r="F296" s="10" t="str">
        <f t="shared" si="28"/>
        <v/>
      </c>
      <c r="G296" s="5" t="str">
        <f t="shared" si="29"/>
        <v/>
      </c>
    </row>
    <row r="297" spans="1:7" x14ac:dyDescent="0.35">
      <c r="A297" s="9" t="str">
        <f t="shared" si="30"/>
        <v/>
      </c>
      <c r="B297" s="6" t="str">
        <f t="shared" si="31"/>
        <v/>
      </c>
      <c r="C297" s="5" t="str">
        <f t="shared" si="32"/>
        <v/>
      </c>
      <c r="D297" s="10" t="str">
        <f t="shared" si="33"/>
        <v/>
      </c>
      <c r="E297" s="10" t="str">
        <f t="shared" si="34"/>
        <v/>
      </c>
      <c r="F297" s="10" t="str">
        <f t="shared" si="28"/>
        <v/>
      </c>
      <c r="G297" s="5" t="str">
        <f t="shared" si="29"/>
        <v/>
      </c>
    </row>
    <row r="298" spans="1:7" x14ac:dyDescent="0.35">
      <c r="A298" s="9" t="str">
        <f t="shared" si="30"/>
        <v/>
      </c>
      <c r="B298" s="6" t="str">
        <f t="shared" si="31"/>
        <v/>
      </c>
      <c r="C298" s="5" t="str">
        <f t="shared" si="32"/>
        <v/>
      </c>
      <c r="D298" s="10" t="str">
        <f t="shared" si="33"/>
        <v/>
      </c>
      <c r="E298" s="10" t="str">
        <f t="shared" si="34"/>
        <v/>
      </c>
      <c r="F298" s="10" t="str">
        <f t="shared" si="28"/>
        <v/>
      </c>
      <c r="G298" s="5" t="str">
        <f t="shared" si="29"/>
        <v/>
      </c>
    </row>
    <row r="299" spans="1:7" x14ac:dyDescent="0.35">
      <c r="A299" s="9" t="str">
        <f t="shared" si="30"/>
        <v/>
      </c>
      <c r="B299" s="6" t="str">
        <f t="shared" si="31"/>
        <v/>
      </c>
      <c r="C299" s="5" t="str">
        <f t="shared" si="32"/>
        <v/>
      </c>
      <c r="D299" s="10" t="str">
        <f t="shared" si="33"/>
        <v/>
      </c>
      <c r="E299" s="10" t="str">
        <f t="shared" si="34"/>
        <v/>
      </c>
      <c r="F299" s="10" t="str">
        <f t="shared" si="28"/>
        <v/>
      </c>
      <c r="G299" s="5" t="str">
        <f t="shared" si="29"/>
        <v/>
      </c>
    </row>
    <row r="300" spans="1:7" x14ac:dyDescent="0.35">
      <c r="A300" s="9" t="str">
        <f t="shared" si="30"/>
        <v/>
      </c>
      <c r="B300" s="6" t="str">
        <f t="shared" si="31"/>
        <v/>
      </c>
      <c r="C300" s="5" t="str">
        <f t="shared" si="32"/>
        <v/>
      </c>
      <c r="D300" s="10" t="str">
        <f t="shared" si="33"/>
        <v/>
      </c>
      <c r="E300" s="10" t="str">
        <f t="shared" si="34"/>
        <v/>
      </c>
      <c r="F300" s="10" t="str">
        <f t="shared" si="28"/>
        <v/>
      </c>
      <c r="G300" s="5" t="str">
        <f t="shared" si="29"/>
        <v/>
      </c>
    </row>
    <row r="301" spans="1:7" x14ac:dyDescent="0.35">
      <c r="A301" s="9" t="str">
        <f t="shared" si="30"/>
        <v/>
      </c>
      <c r="B301" s="6" t="str">
        <f t="shared" si="31"/>
        <v/>
      </c>
      <c r="C301" s="5" t="str">
        <f t="shared" si="32"/>
        <v/>
      </c>
      <c r="D301" s="10" t="str">
        <f t="shared" si="33"/>
        <v/>
      </c>
      <c r="E301" s="10" t="str">
        <f t="shared" si="34"/>
        <v/>
      </c>
      <c r="F301" s="10" t="str">
        <f t="shared" si="28"/>
        <v/>
      </c>
      <c r="G301" s="5" t="str">
        <f t="shared" si="29"/>
        <v/>
      </c>
    </row>
    <row r="302" spans="1:7" x14ac:dyDescent="0.35">
      <c r="A302" s="9" t="str">
        <f t="shared" si="30"/>
        <v/>
      </c>
      <c r="B302" s="6" t="str">
        <f t="shared" si="31"/>
        <v/>
      </c>
      <c r="C302" s="5" t="str">
        <f t="shared" si="32"/>
        <v/>
      </c>
      <c r="D302" s="10" t="str">
        <f t="shared" si="33"/>
        <v/>
      </c>
      <c r="E302" s="10" t="str">
        <f t="shared" si="34"/>
        <v/>
      </c>
      <c r="F302" s="10" t="str">
        <f t="shared" si="28"/>
        <v/>
      </c>
      <c r="G302" s="5" t="str">
        <f t="shared" si="29"/>
        <v/>
      </c>
    </row>
    <row r="303" spans="1:7" x14ac:dyDescent="0.35">
      <c r="A303" s="9" t="str">
        <f t="shared" si="30"/>
        <v/>
      </c>
      <c r="B303" s="6" t="str">
        <f t="shared" si="31"/>
        <v/>
      </c>
      <c r="C303" s="5" t="str">
        <f t="shared" si="32"/>
        <v/>
      </c>
      <c r="D303" s="10" t="str">
        <f t="shared" si="33"/>
        <v/>
      </c>
      <c r="E303" s="10" t="str">
        <f t="shared" si="34"/>
        <v/>
      </c>
      <c r="F303" s="10" t="str">
        <f t="shared" si="28"/>
        <v/>
      </c>
      <c r="G303" s="5" t="str">
        <f t="shared" si="29"/>
        <v/>
      </c>
    </row>
    <row r="304" spans="1:7" x14ac:dyDescent="0.35">
      <c r="A304" s="9" t="str">
        <f t="shared" si="30"/>
        <v/>
      </c>
      <c r="B304" s="6" t="str">
        <f t="shared" si="31"/>
        <v/>
      </c>
      <c r="C304" s="5" t="str">
        <f t="shared" si="32"/>
        <v/>
      </c>
      <c r="D304" s="10" t="str">
        <f t="shared" si="33"/>
        <v/>
      </c>
      <c r="E304" s="10" t="str">
        <f t="shared" si="34"/>
        <v/>
      </c>
      <c r="F304" s="10" t="str">
        <f t="shared" si="28"/>
        <v/>
      </c>
      <c r="G304" s="5" t="str">
        <f t="shared" si="29"/>
        <v/>
      </c>
    </row>
    <row r="305" spans="1:7" x14ac:dyDescent="0.35">
      <c r="A305" s="9" t="str">
        <f t="shared" si="30"/>
        <v/>
      </c>
      <c r="B305" s="6" t="str">
        <f t="shared" si="31"/>
        <v/>
      </c>
      <c r="C305" s="5" t="str">
        <f t="shared" si="32"/>
        <v/>
      </c>
      <c r="D305" s="10" t="str">
        <f t="shared" si="33"/>
        <v/>
      </c>
      <c r="E305" s="10" t="str">
        <f t="shared" si="34"/>
        <v/>
      </c>
      <c r="F305" s="10" t="str">
        <f t="shared" si="28"/>
        <v/>
      </c>
      <c r="G305" s="5" t="str">
        <f t="shared" si="29"/>
        <v/>
      </c>
    </row>
    <row r="306" spans="1:7" x14ac:dyDescent="0.35">
      <c r="A306" s="9" t="str">
        <f t="shared" si="30"/>
        <v/>
      </c>
      <c r="B306" s="6" t="str">
        <f t="shared" si="31"/>
        <v/>
      </c>
      <c r="C306" s="5" t="str">
        <f t="shared" si="32"/>
        <v/>
      </c>
      <c r="D306" s="10" t="str">
        <f t="shared" si="33"/>
        <v/>
      </c>
      <c r="E306" s="10" t="str">
        <f t="shared" si="34"/>
        <v/>
      </c>
      <c r="F306" s="10" t="str">
        <f t="shared" si="28"/>
        <v/>
      </c>
      <c r="G306" s="5" t="str">
        <f t="shared" si="29"/>
        <v/>
      </c>
    </row>
    <row r="307" spans="1:7" x14ac:dyDescent="0.35">
      <c r="A307" s="9" t="str">
        <f t="shared" si="30"/>
        <v/>
      </c>
      <c r="B307" s="6" t="str">
        <f t="shared" si="31"/>
        <v/>
      </c>
      <c r="C307" s="5" t="str">
        <f t="shared" si="32"/>
        <v/>
      </c>
      <c r="D307" s="10" t="str">
        <f t="shared" si="33"/>
        <v/>
      </c>
      <c r="E307" s="10" t="str">
        <f t="shared" si="34"/>
        <v/>
      </c>
      <c r="F307" s="10" t="str">
        <f t="shared" si="28"/>
        <v/>
      </c>
      <c r="G307" s="5" t="str">
        <f t="shared" si="29"/>
        <v/>
      </c>
    </row>
    <row r="308" spans="1:7" x14ac:dyDescent="0.35">
      <c r="A308" s="9" t="str">
        <f t="shared" si="30"/>
        <v/>
      </c>
      <c r="B308" s="6" t="str">
        <f t="shared" si="31"/>
        <v/>
      </c>
      <c r="C308" s="5" t="str">
        <f t="shared" si="32"/>
        <v/>
      </c>
      <c r="D308" s="10" t="str">
        <f t="shared" si="33"/>
        <v/>
      </c>
      <c r="E308" s="10" t="str">
        <f t="shared" si="34"/>
        <v/>
      </c>
      <c r="F308" s="10" t="str">
        <f t="shared" si="28"/>
        <v/>
      </c>
      <c r="G308" s="5" t="str">
        <f t="shared" si="29"/>
        <v/>
      </c>
    </row>
    <row r="309" spans="1:7" x14ac:dyDescent="0.35">
      <c r="A309" s="9" t="str">
        <f t="shared" si="30"/>
        <v/>
      </c>
      <c r="B309" s="6" t="str">
        <f t="shared" si="31"/>
        <v/>
      </c>
      <c r="C309" s="5" t="str">
        <f t="shared" si="32"/>
        <v/>
      </c>
      <c r="D309" s="10" t="str">
        <f t="shared" si="33"/>
        <v/>
      </c>
      <c r="E309" s="10" t="str">
        <f t="shared" si="34"/>
        <v/>
      </c>
      <c r="F309" s="10" t="str">
        <f t="shared" si="28"/>
        <v/>
      </c>
      <c r="G309" s="5" t="str">
        <f t="shared" si="29"/>
        <v/>
      </c>
    </row>
    <row r="310" spans="1:7" x14ac:dyDescent="0.35">
      <c r="A310" s="9" t="str">
        <f t="shared" si="30"/>
        <v/>
      </c>
      <c r="B310" s="6" t="str">
        <f t="shared" si="31"/>
        <v/>
      </c>
      <c r="C310" s="5" t="str">
        <f t="shared" si="32"/>
        <v/>
      </c>
      <c r="D310" s="10" t="str">
        <f t="shared" si="33"/>
        <v/>
      </c>
      <c r="E310" s="10" t="str">
        <f t="shared" si="34"/>
        <v/>
      </c>
      <c r="F310" s="10" t="str">
        <f t="shared" si="28"/>
        <v/>
      </c>
      <c r="G310" s="5" t="str">
        <f t="shared" si="29"/>
        <v/>
      </c>
    </row>
    <row r="311" spans="1:7" x14ac:dyDescent="0.35">
      <c r="A311" s="9" t="str">
        <f t="shared" si="30"/>
        <v/>
      </c>
      <c r="B311" s="6" t="str">
        <f t="shared" si="31"/>
        <v/>
      </c>
      <c r="C311" s="5" t="str">
        <f t="shared" si="32"/>
        <v/>
      </c>
      <c r="D311" s="10" t="str">
        <f t="shared" si="33"/>
        <v/>
      </c>
      <c r="E311" s="10" t="str">
        <f t="shared" si="34"/>
        <v/>
      </c>
      <c r="F311" s="10" t="str">
        <f t="shared" si="28"/>
        <v/>
      </c>
      <c r="G311" s="5" t="str">
        <f t="shared" si="29"/>
        <v/>
      </c>
    </row>
    <row r="312" spans="1:7" x14ac:dyDescent="0.35">
      <c r="A312" s="9" t="str">
        <f t="shared" si="30"/>
        <v/>
      </c>
      <c r="B312" s="6" t="str">
        <f t="shared" si="31"/>
        <v/>
      </c>
      <c r="C312" s="5" t="str">
        <f t="shared" si="32"/>
        <v/>
      </c>
      <c r="D312" s="10" t="str">
        <f t="shared" si="33"/>
        <v/>
      </c>
      <c r="E312" s="10" t="str">
        <f t="shared" si="34"/>
        <v/>
      </c>
      <c r="F312" s="10" t="str">
        <f t="shared" si="28"/>
        <v/>
      </c>
      <c r="G312" s="5" t="str">
        <f t="shared" si="29"/>
        <v/>
      </c>
    </row>
    <row r="313" spans="1:7" x14ac:dyDescent="0.35">
      <c r="A313" s="9" t="str">
        <f t="shared" si="30"/>
        <v/>
      </c>
      <c r="B313" s="6" t="str">
        <f t="shared" si="31"/>
        <v/>
      </c>
      <c r="C313" s="5" t="str">
        <f t="shared" si="32"/>
        <v/>
      </c>
      <c r="D313" s="10" t="str">
        <f t="shared" si="33"/>
        <v/>
      </c>
      <c r="E313" s="10" t="str">
        <f t="shared" si="34"/>
        <v/>
      </c>
      <c r="F313" s="10" t="str">
        <f t="shared" si="28"/>
        <v/>
      </c>
      <c r="G313" s="5" t="str">
        <f t="shared" si="29"/>
        <v/>
      </c>
    </row>
    <row r="314" spans="1:7" x14ac:dyDescent="0.35">
      <c r="A314" s="9" t="str">
        <f t="shared" si="30"/>
        <v/>
      </c>
      <c r="B314" s="6" t="str">
        <f t="shared" si="31"/>
        <v/>
      </c>
      <c r="C314" s="5" t="str">
        <f t="shared" si="32"/>
        <v/>
      </c>
      <c r="D314" s="10" t="str">
        <f t="shared" si="33"/>
        <v/>
      </c>
      <c r="E314" s="10" t="str">
        <f t="shared" si="34"/>
        <v/>
      </c>
      <c r="F314" s="10" t="str">
        <f t="shared" si="28"/>
        <v/>
      </c>
      <c r="G314" s="5" t="str">
        <f t="shared" si="29"/>
        <v/>
      </c>
    </row>
    <row r="315" spans="1:7" x14ac:dyDescent="0.35">
      <c r="A315" s="9" t="str">
        <f t="shared" si="30"/>
        <v/>
      </c>
      <c r="B315" s="6" t="str">
        <f t="shared" si="31"/>
        <v/>
      </c>
      <c r="C315" s="5" t="str">
        <f t="shared" si="32"/>
        <v/>
      </c>
      <c r="D315" s="10" t="str">
        <f t="shared" si="33"/>
        <v/>
      </c>
      <c r="E315" s="10" t="str">
        <f t="shared" si="34"/>
        <v/>
      </c>
      <c r="F315" s="10" t="str">
        <f t="shared" si="28"/>
        <v/>
      </c>
      <c r="G315" s="5" t="str">
        <f t="shared" si="29"/>
        <v/>
      </c>
    </row>
    <row r="316" spans="1:7" x14ac:dyDescent="0.35">
      <c r="A316" s="9" t="str">
        <f t="shared" si="30"/>
        <v/>
      </c>
      <c r="B316" s="6" t="str">
        <f t="shared" si="31"/>
        <v/>
      </c>
      <c r="C316" s="5" t="str">
        <f t="shared" si="32"/>
        <v/>
      </c>
      <c r="D316" s="10" t="str">
        <f t="shared" si="33"/>
        <v/>
      </c>
      <c r="E316" s="10" t="str">
        <f t="shared" si="34"/>
        <v/>
      </c>
      <c r="F316" s="10" t="str">
        <f t="shared" si="28"/>
        <v/>
      </c>
      <c r="G316" s="5" t="str">
        <f t="shared" si="29"/>
        <v/>
      </c>
    </row>
    <row r="317" spans="1:7" x14ac:dyDescent="0.35">
      <c r="A317" s="9" t="str">
        <f t="shared" si="30"/>
        <v/>
      </c>
      <c r="B317" s="6" t="str">
        <f t="shared" si="31"/>
        <v/>
      </c>
      <c r="C317" s="5" t="str">
        <f t="shared" si="32"/>
        <v/>
      </c>
      <c r="D317" s="10" t="str">
        <f t="shared" si="33"/>
        <v/>
      </c>
      <c r="E317" s="10" t="str">
        <f t="shared" si="34"/>
        <v/>
      </c>
      <c r="F317" s="10" t="str">
        <f t="shared" si="28"/>
        <v/>
      </c>
      <c r="G317" s="5" t="str">
        <f t="shared" si="29"/>
        <v/>
      </c>
    </row>
    <row r="318" spans="1:7" x14ac:dyDescent="0.35">
      <c r="A318" s="9" t="str">
        <f t="shared" si="30"/>
        <v/>
      </c>
      <c r="B318" s="6" t="str">
        <f t="shared" si="31"/>
        <v/>
      </c>
      <c r="C318" s="5" t="str">
        <f t="shared" si="32"/>
        <v/>
      </c>
      <c r="D318" s="10" t="str">
        <f t="shared" si="33"/>
        <v/>
      </c>
      <c r="E318" s="10" t="str">
        <f t="shared" si="34"/>
        <v/>
      </c>
      <c r="F318" s="10" t="str">
        <f t="shared" si="28"/>
        <v/>
      </c>
      <c r="G318" s="5" t="str">
        <f t="shared" si="29"/>
        <v/>
      </c>
    </row>
    <row r="319" spans="1:7" x14ac:dyDescent="0.35">
      <c r="A319" s="9" t="str">
        <f t="shared" si="30"/>
        <v/>
      </c>
      <c r="B319" s="6" t="str">
        <f t="shared" si="31"/>
        <v/>
      </c>
      <c r="C319" s="5" t="str">
        <f t="shared" si="32"/>
        <v/>
      </c>
      <c r="D319" s="10" t="str">
        <f t="shared" si="33"/>
        <v/>
      </c>
      <c r="E319" s="10" t="str">
        <f t="shared" si="34"/>
        <v/>
      </c>
      <c r="F319" s="10" t="str">
        <f t="shared" si="28"/>
        <v/>
      </c>
      <c r="G319" s="5" t="str">
        <f t="shared" si="29"/>
        <v/>
      </c>
    </row>
    <row r="320" spans="1:7" x14ac:dyDescent="0.35">
      <c r="A320" s="9" t="str">
        <f t="shared" si="30"/>
        <v/>
      </c>
      <c r="B320" s="6" t="str">
        <f t="shared" si="31"/>
        <v/>
      </c>
      <c r="C320" s="5" t="str">
        <f t="shared" si="32"/>
        <v/>
      </c>
      <c r="D320" s="10" t="str">
        <f t="shared" si="33"/>
        <v/>
      </c>
      <c r="E320" s="10" t="str">
        <f t="shared" si="34"/>
        <v/>
      </c>
      <c r="F320" s="10" t="str">
        <f t="shared" si="28"/>
        <v/>
      </c>
      <c r="G320" s="5" t="str">
        <f t="shared" si="29"/>
        <v/>
      </c>
    </row>
    <row r="321" spans="1:7" x14ac:dyDescent="0.35">
      <c r="A321" s="9" t="str">
        <f t="shared" si="30"/>
        <v/>
      </c>
      <c r="B321" s="6" t="str">
        <f t="shared" si="31"/>
        <v/>
      </c>
      <c r="C321" s="5" t="str">
        <f t="shared" si="32"/>
        <v/>
      </c>
      <c r="D321" s="10" t="str">
        <f t="shared" si="33"/>
        <v/>
      </c>
      <c r="E321" s="10" t="str">
        <f t="shared" si="34"/>
        <v/>
      </c>
      <c r="F321" s="10" t="str">
        <f t="shared" si="28"/>
        <v/>
      </c>
      <c r="G321" s="5" t="str">
        <f t="shared" si="29"/>
        <v/>
      </c>
    </row>
    <row r="322" spans="1:7" x14ac:dyDescent="0.35">
      <c r="A322" s="9" t="str">
        <f t="shared" si="30"/>
        <v/>
      </c>
      <c r="B322" s="6" t="str">
        <f t="shared" si="31"/>
        <v/>
      </c>
      <c r="C322" s="5" t="str">
        <f t="shared" si="32"/>
        <v/>
      </c>
      <c r="D322" s="10" t="str">
        <f t="shared" si="33"/>
        <v/>
      </c>
      <c r="E322" s="10" t="str">
        <f t="shared" si="34"/>
        <v/>
      </c>
      <c r="F322" s="10" t="str">
        <f t="shared" si="28"/>
        <v/>
      </c>
      <c r="G322" s="5" t="str">
        <f t="shared" si="29"/>
        <v/>
      </c>
    </row>
    <row r="323" spans="1:7" x14ac:dyDescent="0.35">
      <c r="A323" s="9" t="str">
        <f t="shared" si="30"/>
        <v/>
      </c>
      <c r="B323" s="6" t="str">
        <f t="shared" si="31"/>
        <v/>
      </c>
      <c r="C323" s="5" t="str">
        <f t="shared" si="32"/>
        <v/>
      </c>
      <c r="D323" s="10" t="str">
        <f t="shared" si="33"/>
        <v/>
      </c>
      <c r="E323" s="10" t="str">
        <f t="shared" si="34"/>
        <v/>
      </c>
      <c r="F323" s="10" t="str">
        <f t="shared" si="28"/>
        <v/>
      </c>
      <c r="G323" s="5" t="str">
        <f t="shared" si="29"/>
        <v/>
      </c>
    </row>
    <row r="324" spans="1:7" x14ac:dyDescent="0.35">
      <c r="A324" s="9" t="str">
        <f t="shared" si="30"/>
        <v/>
      </c>
      <c r="B324" s="6" t="str">
        <f t="shared" si="31"/>
        <v/>
      </c>
      <c r="C324" s="5" t="str">
        <f t="shared" si="32"/>
        <v/>
      </c>
      <c r="D324" s="10" t="str">
        <f t="shared" si="33"/>
        <v/>
      </c>
      <c r="E324" s="10" t="str">
        <f t="shared" si="34"/>
        <v/>
      </c>
      <c r="F324" s="10" t="str">
        <f t="shared" si="28"/>
        <v/>
      </c>
      <c r="G324" s="5" t="str">
        <f t="shared" si="29"/>
        <v/>
      </c>
    </row>
    <row r="325" spans="1:7" x14ac:dyDescent="0.35">
      <c r="A325" s="9" t="str">
        <f t="shared" si="30"/>
        <v/>
      </c>
      <c r="B325" s="6" t="str">
        <f t="shared" si="31"/>
        <v/>
      </c>
      <c r="C325" s="5" t="str">
        <f t="shared" si="32"/>
        <v/>
      </c>
      <c r="D325" s="10" t="str">
        <f t="shared" si="33"/>
        <v/>
      </c>
      <c r="E325" s="10" t="str">
        <f t="shared" si="34"/>
        <v/>
      </c>
      <c r="F325" s="10" t="str">
        <f t="shared" si="28"/>
        <v/>
      </c>
      <c r="G325" s="5" t="str">
        <f t="shared" si="29"/>
        <v/>
      </c>
    </row>
    <row r="326" spans="1:7" x14ac:dyDescent="0.35">
      <c r="A326" s="9" t="str">
        <f t="shared" si="30"/>
        <v/>
      </c>
      <c r="B326" s="6" t="str">
        <f t="shared" si="31"/>
        <v/>
      </c>
      <c r="C326" s="5" t="str">
        <f t="shared" si="32"/>
        <v/>
      </c>
      <c r="D326" s="10" t="str">
        <f t="shared" si="33"/>
        <v/>
      </c>
      <c r="E326" s="10" t="str">
        <f t="shared" si="34"/>
        <v/>
      </c>
      <c r="F326" s="10" t="str">
        <f t="shared" si="28"/>
        <v/>
      </c>
      <c r="G326" s="5" t="str">
        <f t="shared" si="29"/>
        <v/>
      </c>
    </row>
    <row r="327" spans="1:7" x14ac:dyDescent="0.35">
      <c r="A327" s="9" t="str">
        <f t="shared" si="30"/>
        <v/>
      </c>
      <c r="B327" s="6" t="str">
        <f t="shared" si="31"/>
        <v/>
      </c>
      <c r="C327" s="5" t="str">
        <f t="shared" si="32"/>
        <v/>
      </c>
      <c r="D327" s="10" t="str">
        <f t="shared" si="33"/>
        <v/>
      </c>
      <c r="E327" s="10" t="str">
        <f t="shared" si="34"/>
        <v/>
      </c>
      <c r="F327" s="10" t="str">
        <f t="shared" si="28"/>
        <v/>
      </c>
      <c r="G327" s="5" t="str">
        <f t="shared" si="29"/>
        <v/>
      </c>
    </row>
    <row r="328" spans="1:7" x14ac:dyDescent="0.35">
      <c r="A328" s="9" t="str">
        <f t="shared" si="30"/>
        <v/>
      </c>
      <c r="B328" s="6" t="str">
        <f t="shared" si="31"/>
        <v/>
      </c>
      <c r="C328" s="5" t="str">
        <f t="shared" si="32"/>
        <v/>
      </c>
      <c r="D328" s="10" t="str">
        <f t="shared" si="33"/>
        <v/>
      </c>
      <c r="E328" s="10" t="str">
        <f t="shared" si="34"/>
        <v/>
      </c>
      <c r="F328" s="10" t="str">
        <f t="shared" si="28"/>
        <v/>
      </c>
      <c r="G328" s="5" t="str">
        <f t="shared" si="29"/>
        <v/>
      </c>
    </row>
    <row r="329" spans="1:7" x14ac:dyDescent="0.35">
      <c r="A329" s="9" t="str">
        <f t="shared" si="30"/>
        <v/>
      </c>
      <c r="B329" s="6" t="str">
        <f t="shared" si="31"/>
        <v/>
      </c>
      <c r="C329" s="5" t="str">
        <f t="shared" si="32"/>
        <v/>
      </c>
      <c r="D329" s="10" t="str">
        <f t="shared" si="33"/>
        <v/>
      </c>
      <c r="E329" s="10" t="str">
        <f t="shared" si="34"/>
        <v/>
      </c>
      <c r="F329" s="10" t="str">
        <f t="shared" si="28"/>
        <v/>
      </c>
      <c r="G329" s="5" t="str">
        <f t="shared" si="29"/>
        <v/>
      </c>
    </row>
    <row r="330" spans="1:7" x14ac:dyDescent="0.35">
      <c r="A330" s="9" t="str">
        <f t="shared" si="30"/>
        <v/>
      </c>
      <c r="B330" s="6" t="str">
        <f t="shared" si="31"/>
        <v/>
      </c>
      <c r="C330" s="5" t="str">
        <f t="shared" si="32"/>
        <v/>
      </c>
      <c r="D330" s="10" t="str">
        <f t="shared" si="33"/>
        <v/>
      </c>
      <c r="E330" s="10" t="str">
        <f t="shared" si="34"/>
        <v/>
      </c>
      <c r="F330" s="10" t="str">
        <f t="shared" si="28"/>
        <v/>
      </c>
      <c r="G330" s="5" t="str">
        <f t="shared" si="29"/>
        <v/>
      </c>
    </row>
    <row r="331" spans="1:7" x14ac:dyDescent="0.35">
      <c r="A331" s="9" t="str">
        <f t="shared" si="30"/>
        <v/>
      </c>
      <c r="B331" s="6" t="str">
        <f t="shared" si="31"/>
        <v/>
      </c>
      <c r="C331" s="5" t="str">
        <f t="shared" si="32"/>
        <v/>
      </c>
      <c r="D331" s="10" t="str">
        <f t="shared" si="33"/>
        <v/>
      </c>
      <c r="E331" s="10" t="str">
        <f t="shared" si="34"/>
        <v/>
      </c>
      <c r="F331" s="10" t="str">
        <f t="shared" si="28"/>
        <v/>
      </c>
      <c r="G331" s="5" t="str">
        <f t="shared" si="29"/>
        <v/>
      </c>
    </row>
    <row r="332" spans="1:7" x14ac:dyDescent="0.35">
      <c r="A332" s="9" t="str">
        <f t="shared" si="30"/>
        <v/>
      </c>
      <c r="B332" s="6" t="str">
        <f t="shared" si="31"/>
        <v/>
      </c>
      <c r="C332" s="5" t="str">
        <f t="shared" si="32"/>
        <v/>
      </c>
      <c r="D332" s="10" t="str">
        <f t="shared" si="33"/>
        <v/>
      </c>
      <c r="E332" s="10" t="str">
        <f t="shared" si="34"/>
        <v/>
      </c>
      <c r="F332" s="10" t="str">
        <f t="shared" si="28"/>
        <v/>
      </c>
      <c r="G332" s="5" t="str">
        <f t="shared" si="29"/>
        <v/>
      </c>
    </row>
    <row r="333" spans="1:7" x14ac:dyDescent="0.35">
      <c r="A333" s="9" t="str">
        <f t="shared" si="30"/>
        <v/>
      </c>
      <c r="B333" s="6" t="str">
        <f t="shared" si="31"/>
        <v/>
      </c>
      <c r="C333" s="5" t="str">
        <f t="shared" si="32"/>
        <v/>
      </c>
      <c r="D333" s="10" t="str">
        <f t="shared" si="33"/>
        <v/>
      </c>
      <c r="E333" s="10" t="str">
        <f t="shared" si="34"/>
        <v/>
      </c>
      <c r="F333" s="10" t="str">
        <f t="shared" si="28"/>
        <v/>
      </c>
      <c r="G333" s="5" t="str">
        <f t="shared" si="29"/>
        <v/>
      </c>
    </row>
    <row r="334" spans="1:7" x14ac:dyDescent="0.35">
      <c r="A334" s="9" t="str">
        <f t="shared" si="30"/>
        <v/>
      </c>
      <c r="B334" s="6" t="str">
        <f t="shared" si="31"/>
        <v/>
      </c>
      <c r="C334" s="5" t="str">
        <f t="shared" si="32"/>
        <v/>
      </c>
      <c r="D334" s="10" t="str">
        <f t="shared" si="33"/>
        <v/>
      </c>
      <c r="E334" s="10" t="str">
        <f t="shared" si="34"/>
        <v/>
      </c>
      <c r="F334" s="10" t="str">
        <f t="shared" si="28"/>
        <v/>
      </c>
      <c r="G334" s="5" t="str">
        <f t="shared" si="29"/>
        <v/>
      </c>
    </row>
    <row r="335" spans="1:7" x14ac:dyDescent="0.35">
      <c r="A335" s="9" t="str">
        <f t="shared" si="30"/>
        <v/>
      </c>
      <c r="B335" s="6" t="str">
        <f t="shared" si="31"/>
        <v/>
      </c>
      <c r="C335" s="5" t="str">
        <f t="shared" si="32"/>
        <v/>
      </c>
      <c r="D335" s="10" t="str">
        <f t="shared" si="33"/>
        <v/>
      </c>
      <c r="E335" s="10" t="str">
        <f t="shared" si="34"/>
        <v/>
      </c>
      <c r="F335" s="10" t="str">
        <f t="shared" si="28"/>
        <v/>
      </c>
      <c r="G335" s="5" t="str">
        <f t="shared" si="29"/>
        <v/>
      </c>
    </row>
    <row r="336" spans="1:7" x14ac:dyDescent="0.35">
      <c r="A336" s="9" t="str">
        <f t="shared" si="30"/>
        <v/>
      </c>
      <c r="B336" s="6" t="str">
        <f t="shared" si="31"/>
        <v/>
      </c>
      <c r="C336" s="5" t="str">
        <f t="shared" si="32"/>
        <v/>
      </c>
      <c r="D336" s="10" t="str">
        <f t="shared" si="33"/>
        <v/>
      </c>
      <c r="E336" s="10" t="str">
        <f t="shared" si="34"/>
        <v/>
      </c>
      <c r="F336" s="10" t="str">
        <f t="shared" ref="F336:F399" si="35">IF(B336="","",SUM(D336:E336))</f>
        <v/>
      </c>
      <c r="G336" s="5" t="str">
        <f t="shared" ref="G336:G399" si="36">IF(B336="","",SUM(C336)-SUM(E336))</f>
        <v/>
      </c>
    </row>
    <row r="337" spans="1:7" x14ac:dyDescent="0.35">
      <c r="A337" s="9" t="str">
        <f t="shared" ref="A337:A400" si="37">IF(B337="","",EDATE(A336,1))</f>
        <v/>
      </c>
      <c r="B337" s="6" t="str">
        <f t="shared" ref="B337:B400" si="38">IF(B336="","",IF(SUM(B336)+1&lt;=$E$7,SUM(B336)+1,""))</f>
        <v/>
      </c>
      <c r="C337" s="5" t="str">
        <f t="shared" ref="C337:C400" si="39">IF(B337="","",G336)</f>
        <v/>
      </c>
      <c r="D337" s="10" t="str">
        <f t="shared" ref="D337:D400" si="40">IF(B337="","",IPMT($E$11/12,B337,$E$7,-$E$8,$E$9,0))</f>
        <v/>
      </c>
      <c r="E337" s="10" t="str">
        <f t="shared" ref="E337:E400" si="41">IF(B337="","",PPMT($E$11/12,B337,$E$7,-$E$8,$E$9,0))</f>
        <v/>
      </c>
      <c r="F337" s="10" t="str">
        <f t="shared" si="35"/>
        <v/>
      </c>
      <c r="G337" s="5" t="str">
        <f t="shared" si="36"/>
        <v/>
      </c>
    </row>
    <row r="338" spans="1:7" x14ac:dyDescent="0.35">
      <c r="A338" s="9" t="str">
        <f t="shared" si="37"/>
        <v/>
      </c>
      <c r="B338" s="6" t="str">
        <f t="shared" si="38"/>
        <v/>
      </c>
      <c r="C338" s="5" t="str">
        <f t="shared" si="39"/>
        <v/>
      </c>
      <c r="D338" s="10" t="str">
        <f t="shared" si="40"/>
        <v/>
      </c>
      <c r="E338" s="10" t="str">
        <f t="shared" si="41"/>
        <v/>
      </c>
      <c r="F338" s="10" t="str">
        <f t="shared" si="35"/>
        <v/>
      </c>
      <c r="G338" s="5" t="str">
        <f t="shared" si="36"/>
        <v/>
      </c>
    </row>
    <row r="339" spans="1:7" x14ac:dyDescent="0.35">
      <c r="A339" s="9" t="str">
        <f t="shared" si="37"/>
        <v/>
      </c>
      <c r="B339" s="6" t="str">
        <f t="shared" si="38"/>
        <v/>
      </c>
      <c r="C339" s="5" t="str">
        <f t="shared" si="39"/>
        <v/>
      </c>
      <c r="D339" s="10" t="str">
        <f t="shared" si="40"/>
        <v/>
      </c>
      <c r="E339" s="10" t="str">
        <f t="shared" si="41"/>
        <v/>
      </c>
      <c r="F339" s="10" t="str">
        <f t="shared" si="35"/>
        <v/>
      </c>
      <c r="G339" s="5" t="str">
        <f t="shared" si="36"/>
        <v/>
      </c>
    </row>
    <row r="340" spans="1:7" x14ac:dyDescent="0.35">
      <c r="A340" s="9" t="str">
        <f t="shared" si="37"/>
        <v/>
      </c>
      <c r="B340" s="6" t="str">
        <f t="shared" si="38"/>
        <v/>
      </c>
      <c r="C340" s="5" t="str">
        <f t="shared" si="39"/>
        <v/>
      </c>
      <c r="D340" s="10" t="str">
        <f t="shared" si="40"/>
        <v/>
      </c>
      <c r="E340" s="10" t="str">
        <f t="shared" si="41"/>
        <v/>
      </c>
      <c r="F340" s="10" t="str">
        <f t="shared" si="35"/>
        <v/>
      </c>
      <c r="G340" s="5" t="str">
        <f t="shared" si="36"/>
        <v/>
      </c>
    </row>
    <row r="341" spans="1:7" x14ac:dyDescent="0.35">
      <c r="A341" s="9" t="str">
        <f t="shared" si="37"/>
        <v/>
      </c>
      <c r="B341" s="6" t="str">
        <f t="shared" si="38"/>
        <v/>
      </c>
      <c r="C341" s="5" t="str">
        <f t="shared" si="39"/>
        <v/>
      </c>
      <c r="D341" s="10" t="str">
        <f t="shared" si="40"/>
        <v/>
      </c>
      <c r="E341" s="10" t="str">
        <f t="shared" si="41"/>
        <v/>
      </c>
      <c r="F341" s="10" t="str">
        <f t="shared" si="35"/>
        <v/>
      </c>
      <c r="G341" s="5" t="str">
        <f t="shared" si="36"/>
        <v/>
      </c>
    </row>
    <row r="342" spans="1:7" x14ac:dyDescent="0.35">
      <c r="A342" s="9" t="str">
        <f t="shared" si="37"/>
        <v/>
      </c>
      <c r="B342" s="6" t="str">
        <f t="shared" si="38"/>
        <v/>
      </c>
      <c r="C342" s="5" t="str">
        <f t="shared" si="39"/>
        <v/>
      </c>
      <c r="D342" s="10" t="str">
        <f t="shared" si="40"/>
        <v/>
      </c>
      <c r="E342" s="10" t="str">
        <f t="shared" si="41"/>
        <v/>
      </c>
      <c r="F342" s="10" t="str">
        <f t="shared" si="35"/>
        <v/>
      </c>
      <c r="G342" s="5" t="str">
        <f t="shared" si="36"/>
        <v/>
      </c>
    </row>
    <row r="343" spans="1:7" x14ac:dyDescent="0.35">
      <c r="A343" s="9" t="str">
        <f t="shared" si="37"/>
        <v/>
      </c>
      <c r="B343" s="6" t="str">
        <f t="shared" si="38"/>
        <v/>
      </c>
      <c r="C343" s="5" t="str">
        <f t="shared" si="39"/>
        <v/>
      </c>
      <c r="D343" s="10" t="str">
        <f t="shared" si="40"/>
        <v/>
      </c>
      <c r="E343" s="10" t="str">
        <f t="shared" si="41"/>
        <v/>
      </c>
      <c r="F343" s="10" t="str">
        <f t="shared" si="35"/>
        <v/>
      </c>
      <c r="G343" s="5" t="str">
        <f t="shared" si="36"/>
        <v/>
      </c>
    </row>
    <row r="344" spans="1:7" x14ac:dyDescent="0.35">
      <c r="A344" s="9" t="str">
        <f t="shared" si="37"/>
        <v/>
      </c>
      <c r="B344" s="6" t="str">
        <f t="shared" si="38"/>
        <v/>
      </c>
      <c r="C344" s="5" t="str">
        <f t="shared" si="39"/>
        <v/>
      </c>
      <c r="D344" s="10" t="str">
        <f t="shared" si="40"/>
        <v/>
      </c>
      <c r="E344" s="10" t="str">
        <f t="shared" si="41"/>
        <v/>
      </c>
      <c r="F344" s="10" t="str">
        <f t="shared" si="35"/>
        <v/>
      </c>
      <c r="G344" s="5" t="str">
        <f t="shared" si="36"/>
        <v/>
      </c>
    </row>
    <row r="345" spans="1:7" x14ac:dyDescent="0.35">
      <c r="A345" s="9" t="str">
        <f t="shared" si="37"/>
        <v/>
      </c>
      <c r="B345" s="6" t="str">
        <f t="shared" si="38"/>
        <v/>
      </c>
      <c r="C345" s="5" t="str">
        <f t="shared" si="39"/>
        <v/>
      </c>
      <c r="D345" s="10" t="str">
        <f t="shared" si="40"/>
        <v/>
      </c>
      <c r="E345" s="10" t="str">
        <f t="shared" si="41"/>
        <v/>
      </c>
      <c r="F345" s="10" t="str">
        <f t="shared" si="35"/>
        <v/>
      </c>
      <c r="G345" s="5" t="str">
        <f t="shared" si="36"/>
        <v/>
      </c>
    </row>
    <row r="346" spans="1:7" x14ac:dyDescent="0.35">
      <c r="A346" s="9" t="str">
        <f t="shared" si="37"/>
        <v/>
      </c>
      <c r="B346" s="6" t="str">
        <f t="shared" si="38"/>
        <v/>
      </c>
      <c r="C346" s="5" t="str">
        <f t="shared" si="39"/>
        <v/>
      </c>
      <c r="D346" s="10" t="str">
        <f t="shared" si="40"/>
        <v/>
      </c>
      <c r="E346" s="10" t="str">
        <f t="shared" si="41"/>
        <v/>
      </c>
      <c r="F346" s="10" t="str">
        <f t="shared" si="35"/>
        <v/>
      </c>
      <c r="G346" s="5" t="str">
        <f t="shared" si="36"/>
        <v/>
      </c>
    </row>
    <row r="347" spans="1:7" x14ac:dyDescent="0.35">
      <c r="A347" s="9" t="str">
        <f t="shared" si="37"/>
        <v/>
      </c>
      <c r="B347" s="6" t="str">
        <f t="shared" si="38"/>
        <v/>
      </c>
      <c r="C347" s="5" t="str">
        <f t="shared" si="39"/>
        <v/>
      </c>
      <c r="D347" s="10" t="str">
        <f t="shared" si="40"/>
        <v/>
      </c>
      <c r="E347" s="10" t="str">
        <f t="shared" si="41"/>
        <v/>
      </c>
      <c r="F347" s="10" t="str">
        <f t="shared" si="35"/>
        <v/>
      </c>
      <c r="G347" s="5" t="str">
        <f t="shared" si="36"/>
        <v/>
      </c>
    </row>
    <row r="348" spans="1:7" x14ac:dyDescent="0.35">
      <c r="A348" s="9" t="str">
        <f t="shared" si="37"/>
        <v/>
      </c>
      <c r="B348" s="6" t="str">
        <f t="shared" si="38"/>
        <v/>
      </c>
      <c r="C348" s="5" t="str">
        <f t="shared" si="39"/>
        <v/>
      </c>
      <c r="D348" s="10" t="str">
        <f t="shared" si="40"/>
        <v/>
      </c>
      <c r="E348" s="10" t="str">
        <f t="shared" si="41"/>
        <v/>
      </c>
      <c r="F348" s="10" t="str">
        <f t="shared" si="35"/>
        <v/>
      </c>
      <c r="G348" s="5" t="str">
        <f t="shared" si="36"/>
        <v/>
      </c>
    </row>
    <row r="349" spans="1:7" x14ac:dyDescent="0.35">
      <c r="A349" s="9" t="str">
        <f t="shared" si="37"/>
        <v/>
      </c>
      <c r="B349" s="6" t="str">
        <f t="shared" si="38"/>
        <v/>
      </c>
      <c r="C349" s="5" t="str">
        <f t="shared" si="39"/>
        <v/>
      </c>
      <c r="D349" s="10" t="str">
        <f t="shared" si="40"/>
        <v/>
      </c>
      <c r="E349" s="10" t="str">
        <f t="shared" si="41"/>
        <v/>
      </c>
      <c r="F349" s="10" t="str">
        <f t="shared" si="35"/>
        <v/>
      </c>
      <c r="G349" s="5" t="str">
        <f t="shared" si="36"/>
        <v/>
      </c>
    </row>
    <row r="350" spans="1:7" x14ac:dyDescent="0.35">
      <c r="A350" s="9" t="str">
        <f t="shared" si="37"/>
        <v/>
      </c>
      <c r="B350" s="6" t="str">
        <f t="shared" si="38"/>
        <v/>
      </c>
      <c r="C350" s="5" t="str">
        <f t="shared" si="39"/>
        <v/>
      </c>
      <c r="D350" s="10" t="str">
        <f t="shared" si="40"/>
        <v/>
      </c>
      <c r="E350" s="10" t="str">
        <f t="shared" si="41"/>
        <v/>
      </c>
      <c r="F350" s="10" t="str">
        <f t="shared" si="35"/>
        <v/>
      </c>
      <c r="G350" s="5" t="str">
        <f t="shared" si="36"/>
        <v/>
      </c>
    </row>
    <row r="351" spans="1:7" x14ac:dyDescent="0.35">
      <c r="A351" s="9" t="str">
        <f t="shared" si="37"/>
        <v/>
      </c>
      <c r="B351" s="6" t="str">
        <f t="shared" si="38"/>
        <v/>
      </c>
      <c r="C351" s="5" t="str">
        <f t="shared" si="39"/>
        <v/>
      </c>
      <c r="D351" s="10" t="str">
        <f t="shared" si="40"/>
        <v/>
      </c>
      <c r="E351" s="10" t="str">
        <f t="shared" si="41"/>
        <v/>
      </c>
      <c r="F351" s="10" t="str">
        <f t="shared" si="35"/>
        <v/>
      </c>
      <c r="G351" s="5" t="str">
        <f t="shared" si="36"/>
        <v/>
      </c>
    </row>
    <row r="352" spans="1:7" x14ac:dyDescent="0.35">
      <c r="A352" s="9" t="str">
        <f t="shared" si="37"/>
        <v/>
      </c>
      <c r="B352" s="6" t="str">
        <f t="shared" si="38"/>
        <v/>
      </c>
      <c r="C352" s="5" t="str">
        <f t="shared" si="39"/>
        <v/>
      </c>
      <c r="D352" s="10" t="str">
        <f t="shared" si="40"/>
        <v/>
      </c>
      <c r="E352" s="10" t="str">
        <f t="shared" si="41"/>
        <v/>
      </c>
      <c r="F352" s="10" t="str">
        <f t="shared" si="35"/>
        <v/>
      </c>
      <c r="G352" s="5" t="str">
        <f t="shared" si="36"/>
        <v/>
      </c>
    </row>
    <row r="353" spans="1:7" x14ac:dyDescent="0.35">
      <c r="A353" s="9" t="str">
        <f t="shared" si="37"/>
        <v/>
      </c>
      <c r="B353" s="6" t="str">
        <f t="shared" si="38"/>
        <v/>
      </c>
      <c r="C353" s="5" t="str">
        <f t="shared" si="39"/>
        <v/>
      </c>
      <c r="D353" s="10" t="str">
        <f t="shared" si="40"/>
        <v/>
      </c>
      <c r="E353" s="10" t="str">
        <f t="shared" si="41"/>
        <v/>
      </c>
      <c r="F353" s="10" t="str">
        <f t="shared" si="35"/>
        <v/>
      </c>
      <c r="G353" s="5" t="str">
        <f t="shared" si="36"/>
        <v/>
      </c>
    </row>
    <row r="354" spans="1:7" x14ac:dyDescent="0.35">
      <c r="A354" s="9" t="str">
        <f t="shared" si="37"/>
        <v/>
      </c>
      <c r="B354" s="6" t="str">
        <f t="shared" si="38"/>
        <v/>
      </c>
      <c r="C354" s="5" t="str">
        <f t="shared" si="39"/>
        <v/>
      </c>
      <c r="D354" s="10" t="str">
        <f t="shared" si="40"/>
        <v/>
      </c>
      <c r="E354" s="10" t="str">
        <f t="shared" si="41"/>
        <v/>
      </c>
      <c r="F354" s="10" t="str">
        <f t="shared" si="35"/>
        <v/>
      </c>
      <c r="G354" s="5" t="str">
        <f t="shared" si="36"/>
        <v/>
      </c>
    </row>
    <row r="355" spans="1:7" x14ac:dyDescent="0.35">
      <c r="A355" s="9" t="str">
        <f t="shared" si="37"/>
        <v/>
      </c>
      <c r="B355" s="6" t="str">
        <f t="shared" si="38"/>
        <v/>
      </c>
      <c r="C355" s="5" t="str">
        <f t="shared" si="39"/>
        <v/>
      </c>
      <c r="D355" s="10" t="str">
        <f t="shared" si="40"/>
        <v/>
      </c>
      <c r="E355" s="10" t="str">
        <f t="shared" si="41"/>
        <v/>
      </c>
      <c r="F355" s="10" t="str">
        <f t="shared" si="35"/>
        <v/>
      </c>
      <c r="G355" s="5" t="str">
        <f t="shared" si="36"/>
        <v/>
      </c>
    </row>
    <row r="356" spans="1:7" x14ac:dyDescent="0.35">
      <c r="A356" s="9" t="str">
        <f t="shared" si="37"/>
        <v/>
      </c>
      <c r="B356" s="6" t="str">
        <f t="shared" si="38"/>
        <v/>
      </c>
      <c r="C356" s="5" t="str">
        <f t="shared" si="39"/>
        <v/>
      </c>
      <c r="D356" s="10" t="str">
        <f t="shared" si="40"/>
        <v/>
      </c>
      <c r="E356" s="10" t="str">
        <f t="shared" si="41"/>
        <v/>
      </c>
      <c r="F356" s="10" t="str">
        <f t="shared" si="35"/>
        <v/>
      </c>
      <c r="G356" s="5" t="str">
        <f t="shared" si="36"/>
        <v/>
      </c>
    </row>
    <row r="357" spans="1:7" x14ac:dyDescent="0.35">
      <c r="A357" s="9" t="str">
        <f t="shared" si="37"/>
        <v/>
      </c>
      <c r="B357" s="6" t="str">
        <f t="shared" si="38"/>
        <v/>
      </c>
      <c r="C357" s="5" t="str">
        <f t="shared" si="39"/>
        <v/>
      </c>
      <c r="D357" s="10" t="str">
        <f t="shared" si="40"/>
        <v/>
      </c>
      <c r="E357" s="10" t="str">
        <f t="shared" si="41"/>
        <v/>
      </c>
      <c r="F357" s="10" t="str">
        <f t="shared" si="35"/>
        <v/>
      </c>
      <c r="G357" s="5" t="str">
        <f t="shared" si="36"/>
        <v/>
      </c>
    </row>
    <row r="358" spans="1:7" x14ac:dyDescent="0.35">
      <c r="A358" s="9" t="str">
        <f t="shared" si="37"/>
        <v/>
      </c>
      <c r="B358" s="6" t="str">
        <f t="shared" si="38"/>
        <v/>
      </c>
      <c r="C358" s="5" t="str">
        <f t="shared" si="39"/>
        <v/>
      </c>
      <c r="D358" s="10" t="str">
        <f t="shared" si="40"/>
        <v/>
      </c>
      <c r="E358" s="10" t="str">
        <f t="shared" si="41"/>
        <v/>
      </c>
      <c r="F358" s="10" t="str">
        <f t="shared" si="35"/>
        <v/>
      </c>
      <c r="G358" s="5" t="str">
        <f t="shared" si="36"/>
        <v/>
      </c>
    </row>
    <row r="359" spans="1:7" x14ac:dyDescent="0.35">
      <c r="A359" s="9" t="str">
        <f t="shared" si="37"/>
        <v/>
      </c>
      <c r="B359" s="6" t="str">
        <f t="shared" si="38"/>
        <v/>
      </c>
      <c r="C359" s="5" t="str">
        <f t="shared" si="39"/>
        <v/>
      </c>
      <c r="D359" s="10" t="str">
        <f t="shared" si="40"/>
        <v/>
      </c>
      <c r="E359" s="10" t="str">
        <f t="shared" si="41"/>
        <v/>
      </c>
      <c r="F359" s="10" t="str">
        <f t="shared" si="35"/>
        <v/>
      </c>
      <c r="G359" s="5" t="str">
        <f t="shared" si="36"/>
        <v/>
      </c>
    </row>
    <row r="360" spans="1:7" x14ac:dyDescent="0.35">
      <c r="A360" s="9" t="str">
        <f t="shared" si="37"/>
        <v/>
      </c>
      <c r="B360" s="6" t="str">
        <f t="shared" si="38"/>
        <v/>
      </c>
      <c r="C360" s="5" t="str">
        <f t="shared" si="39"/>
        <v/>
      </c>
      <c r="D360" s="10" t="str">
        <f t="shared" si="40"/>
        <v/>
      </c>
      <c r="E360" s="10" t="str">
        <f t="shared" si="41"/>
        <v/>
      </c>
      <c r="F360" s="10" t="str">
        <f t="shared" si="35"/>
        <v/>
      </c>
      <c r="G360" s="5" t="str">
        <f t="shared" si="36"/>
        <v/>
      </c>
    </row>
    <row r="361" spans="1:7" x14ac:dyDescent="0.35">
      <c r="A361" s="9" t="str">
        <f t="shared" si="37"/>
        <v/>
      </c>
      <c r="B361" s="6" t="str">
        <f t="shared" si="38"/>
        <v/>
      </c>
      <c r="C361" s="5" t="str">
        <f t="shared" si="39"/>
        <v/>
      </c>
      <c r="D361" s="10" t="str">
        <f t="shared" si="40"/>
        <v/>
      </c>
      <c r="E361" s="10" t="str">
        <f t="shared" si="41"/>
        <v/>
      </c>
      <c r="F361" s="10" t="str">
        <f t="shared" si="35"/>
        <v/>
      </c>
      <c r="G361" s="5" t="str">
        <f t="shared" si="36"/>
        <v/>
      </c>
    </row>
    <row r="362" spans="1:7" x14ac:dyDescent="0.35">
      <c r="A362" s="9" t="str">
        <f t="shared" si="37"/>
        <v/>
      </c>
      <c r="B362" s="6" t="str">
        <f t="shared" si="38"/>
        <v/>
      </c>
      <c r="C362" s="5" t="str">
        <f t="shared" si="39"/>
        <v/>
      </c>
      <c r="D362" s="10" t="str">
        <f t="shared" si="40"/>
        <v/>
      </c>
      <c r="E362" s="10" t="str">
        <f t="shared" si="41"/>
        <v/>
      </c>
      <c r="F362" s="10" t="str">
        <f t="shared" si="35"/>
        <v/>
      </c>
      <c r="G362" s="5" t="str">
        <f t="shared" si="36"/>
        <v/>
      </c>
    </row>
    <row r="363" spans="1:7" x14ac:dyDescent="0.35">
      <c r="A363" s="9" t="str">
        <f t="shared" si="37"/>
        <v/>
      </c>
      <c r="B363" s="6" t="str">
        <f t="shared" si="38"/>
        <v/>
      </c>
      <c r="C363" s="5" t="str">
        <f t="shared" si="39"/>
        <v/>
      </c>
      <c r="D363" s="10" t="str">
        <f t="shared" si="40"/>
        <v/>
      </c>
      <c r="E363" s="10" t="str">
        <f t="shared" si="41"/>
        <v/>
      </c>
      <c r="F363" s="10" t="str">
        <f t="shared" si="35"/>
        <v/>
      </c>
      <c r="G363" s="5" t="str">
        <f t="shared" si="36"/>
        <v/>
      </c>
    </row>
    <row r="364" spans="1:7" x14ac:dyDescent="0.35">
      <c r="A364" s="9" t="str">
        <f t="shared" si="37"/>
        <v/>
      </c>
      <c r="B364" s="6" t="str">
        <f t="shared" si="38"/>
        <v/>
      </c>
      <c r="C364" s="5" t="str">
        <f t="shared" si="39"/>
        <v/>
      </c>
      <c r="D364" s="10" t="str">
        <f t="shared" si="40"/>
        <v/>
      </c>
      <c r="E364" s="10" t="str">
        <f t="shared" si="41"/>
        <v/>
      </c>
      <c r="F364" s="10" t="str">
        <f t="shared" si="35"/>
        <v/>
      </c>
      <c r="G364" s="5" t="str">
        <f t="shared" si="36"/>
        <v/>
      </c>
    </row>
    <row r="365" spans="1:7" x14ac:dyDescent="0.35">
      <c r="A365" s="9" t="str">
        <f t="shared" si="37"/>
        <v/>
      </c>
      <c r="B365" s="6" t="str">
        <f t="shared" si="38"/>
        <v/>
      </c>
      <c r="C365" s="5" t="str">
        <f t="shared" si="39"/>
        <v/>
      </c>
      <c r="D365" s="10" t="str">
        <f t="shared" si="40"/>
        <v/>
      </c>
      <c r="E365" s="10" t="str">
        <f t="shared" si="41"/>
        <v/>
      </c>
      <c r="F365" s="10" t="str">
        <f t="shared" si="35"/>
        <v/>
      </c>
      <c r="G365" s="5" t="str">
        <f t="shared" si="36"/>
        <v/>
      </c>
    </row>
    <row r="366" spans="1:7" x14ac:dyDescent="0.35">
      <c r="A366" s="9" t="str">
        <f t="shared" si="37"/>
        <v/>
      </c>
      <c r="B366" s="6" t="str">
        <f t="shared" si="38"/>
        <v/>
      </c>
      <c r="C366" s="5" t="str">
        <f t="shared" si="39"/>
        <v/>
      </c>
      <c r="D366" s="10" t="str">
        <f t="shared" si="40"/>
        <v/>
      </c>
      <c r="E366" s="10" t="str">
        <f t="shared" si="41"/>
        <v/>
      </c>
      <c r="F366" s="10" t="str">
        <f t="shared" si="35"/>
        <v/>
      </c>
      <c r="G366" s="5" t="str">
        <f t="shared" si="36"/>
        <v/>
      </c>
    </row>
    <row r="367" spans="1:7" x14ac:dyDescent="0.35">
      <c r="A367" s="9" t="str">
        <f t="shared" si="37"/>
        <v/>
      </c>
      <c r="B367" s="6" t="str">
        <f t="shared" si="38"/>
        <v/>
      </c>
      <c r="C367" s="5" t="str">
        <f t="shared" si="39"/>
        <v/>
      </c>
      <c r="D367" s="10" t="str">
        <f t="shared" si="40"/>
        <v/>
      </c>
      <c r="E367" s="10" t="str">
        <f t="shared" si="41"/>
        <v/>
      </c>
      <c r="F367" s="10" t="str">
        <f t="shared" si="35"/>
        <v/>
      </c>
      <c r="G367" s="5" t="str">
        <f t="shared" si="36"/>
        <v/>
      </c>
    </row>
    <row r="368" spans="1:7" x14ac:dyDescent="0.35">
      <c r="A368" s="9" t="str">
        <f t="shared" si="37"/>
        <v/>
      </c>
      <c r="B368" s="6" t="str">
        <f t="shared" si="38"/>
        <v/>
      </c>
      <c r="C368" s="5" t="str">
        <f t="shared" si="39"/>
        <v/>
      </c>
      <c r="D368" s="10" t="str">
        <f t="shared" si="40"/>
        <v/>
      </c>
      <c r="E368" s="10" t="str">
        <f t="shared" si="41"/>
        <v/>
      </c>
      <c r="F368" s="10" t="str">
        <f t="shared" si="35"/>
        <v/>
      </c>
      <c r="G368" s="5" t="str">
        <f t="shared" si="36"/>
        <v/>
      </c>
    </row>
    <row r="369" spans="1:7" x14ac:dyDescent="0.35">
      <c r="A369" s="9" t="str">
        <f t="shared" si="37"/>
        <v/>
      </c>
      <c r="B369" s="6" t="str">
        <f t="shared" si="38"/>
        <v/>
      </c>
      <c r="C369" s="5" t="str">
        <f t="shared" si="39"/>
        <v/>
      </c>
      <c r="D369" s="10" t="str">
        <f t="shared" si="40"/>
        <v/>
      </c>
      <c r="E369" s="10" t="str">
        <f t="shared" si="41"/>
        <v/>
      </c>
      <c r="F369" s="10" t="str">
        <f t="shared" si="35"/>
        <v/>
      </c>
      <c r="G369" s="5" t="str">
        <f t="shared" si="36"/>
        <v/>
      </c>
    </row>
    <row r="370" spans="1:7" x14ac:dyDescent="0.35">
      <c r="A370" s="9" t="str">
        <f t="shared" si="37"/>
        <v/>
      </c>
      <c r="B370" s="6" t="str">
        <f t="shared" si="38"/>
        <v/>
      </c>
      <c r="C370" s="5" t="str">
        <f t="shared" si="39"/>
        <v/>
      </c>
      <c r="D370" s="10" t="str">
        <f t="shared" si="40"/>
        <v/>
      </c>
      <c r="E370" s="10" t="str">
        <f t="shared" si="41"/>
        <v/>
      </c>
      <c r="F370" s="10" t="str">
        <f t="shared" si="35"/>
        <v/>
      </c>
      <c r="G370" s="5" t="str">
        <f t="shared" si="36"/>
        <v/>
      </c>
    </row>
    <row r="371" spans="1:7" x14ac:dyDescent="0.35">
      <c r="A371" s="9" t="str">
        <f t="shared" si="37"/>
        <v/>
      </c>
      <c r="B371" s="6" t="str">
        <f t="shared" si="38"/>
        <v/>
      </c>
      <c r="C371" s="5" t="str">
        <f t="shared" si="39"/>
        <v/>
      </c>
      <c r="D371" s="10" t="str">
        <f t="shared" si="40"/>
        <v/>
      </c>
      <c r="E371" s="10" t="str">
        <f t="shared" si="41"/>
        <v/>
      </c>
      <c r="F371" s="10" t="str">
        <f t="shared" si="35"/>
        <v/>
      </c>
      <c r="G371" s="5" t="str">
        <f t="shared" si="36"/>
        <v/>
      </c>
    </row>
    <row r="372" spans="1:7" x14ac:dyDescent="0.35">
      <c r="A372" s="9" t="str">
        <f t="shared" si="37"/>
        <v/>
      </c>
      <c r="B372" s="6" t="str">
        <f t="shared" si="38"/>
        <v/>
      </c>
      <c r="C372" s="5" t="str">
        <f t="shared" si="39"/>
        <v/>
      </c>
      <c r="D372" s="10" t="str">
        <f t="shared" si="40"/>
        <v/>
      </c>
      <c r="E372" s="10" t="str">
        <f t="shared" si="41"/>
        <v/>
      </c>
      <c r="F372" s="10" t="str">
        <f t="shared" si="35"/>
        <v/>
      </c>
      <c r="G372" s="5" t="str">
        <f t="shared" si="36"/>
        <v/>
      </c>
    </row>
    <row r="373" spans="1:7" x14ac:dyDescent="0.35">
      <c r="A373" s="9" t="str">
        <f t="shared" si="37"/>
        <v/>
      </c>
      <c r="B373" s="6" t="str">
        <f t="shared" si="38"/>
        <v/>
      </c>
      <c r="C373" s="5" t="str">
        <f t="shared" si="39"/>
        <v/>
      </c>
      <c r="D373" s="10" t="str">
        <f t="shared" si="40"/>
        <v/>
      </c>
      <c r="E373" s="10" t="str">
        <f t="shared" si="41"/>
        <v/>
      </c>
      <c r="F373" s="10" t="str">
        <f t="shared" si="35"/>
        <v/>
      </c>
      <c r="G373" s="5" t="str">
        <f t="shared" si="36"/>
        <v/>
      </c>
    </row>
    <row r="374" spans="1:7" x14ac:dyDescent="0.35">
      <c r="A374" s="9" t="str">
        <f t="shared" si="37"/>
        <v/>
      </c>
      <c r="B374" s="6" t="str">
        <f t="shared" si="38"/>
        <v/>
      </c>
      <c r="C374" s="5" t="str">
        <f t="shared" si="39"/>
        <v/>
      </c>
      <c r="D374" s="10" t="str">
        <f t="shared" si="40"/>
        <v/>
      </c>
      <c r="E374" s="10" t="str">
        <f t="shared" si="41"/>
        <v/>
      </c>
      <c r="F374" s="10" t="str">
        <f t="shared" si="35"/>
        <v/>
      </c>
      <c r="G374" s="5" t="str">
        <f t="shared" si="36"/>
        <v/>
      </c>
    </row>
    <row r="375" spans="1:7" x14ac:dyDescent="0.35">
      <c r="A375" s="9" t="str">
        <f t="shared" si="37"/>
        <v/>
      </c>
      <c r="B375" s="6" t="str">
        <f t="shared" si="38"/>
        <v/>
      </c>
      <c r="C375" s="5" t="str">
        <f t="shared" si="39"/>
        <v/>
      </c>
      <c r="D375" s="10" t="str">
        <f t="shared" si="40"/>
        <v/>
      </c>
      <c r="E375" s="10" t="str">
        <f t="shared" si="41"/>
        <v/>
      </c>
      <c r="F375" s="10" t="str">
        <f t="shared" si="35"/>
        <v/>
      </c>
      <c r="G375" s="5" t="str">
        <f t="shared" si="36"/>
        <v/>
      </c>
    </row>
    <row r="376" spans="1:7" x14ac:dyDescent="0.35">
      <c r="A376" s="9" t="str">
        <f t="shared" si="37"/>
        <v/>
      </c>
      <c r="B376" s="6" t="str">
        <f t="shared" si="38"/>
        <v/>
      </c>
      <c r="C376" s="5" t="str">
        <f t="shared" si="39"/>
        <v/>
      </c>
      <c r="D376" s="10" t="str">
        <f t="shared" si="40"/>
        <v/>
      </c>
      <c r="E376" s="10" t="str">
        <f t="shared" si="41"/>
        <v/>
      </c>
      <c r="F376" s="10" t="str">
        <f t="shared" si="35"/>
        <v/>
      </c>
      <c r="G376" s="5" t="str">
        <f t="shared" si="36"/>
        <v/>
      </c>
    </row>
    <row r="377" spans="1:7" x14ac:dyDescent="0.35">
      <c r="A377" s="9" t="str">
        <f t="shared" si="37"/>
        <v/>
      </c>
      <c r="B377" s="6" t="str">
        <f t="shared" si="38"/>
        <v/>
      </c>
      <c r="C377" s="5" t="str">
        <f t="shared" si="39"/>
        <v/>
      </c>
      <c r="D377" s="10" t="str">
        <f t="shared" si="40"/>
        <v/>
      </c>
      <c r="E377" s="10" t="str">
        <f t="shared" si="41"/>
        <v/>
      </c>
      <c r="F377" s="10" t="str">
        <f t="shared" si="35"/>
        <v/>
      </c>
      <c r="G377" s="5" t="str">
        <f t="shared" si="36"/>
        <v/>
      </c>
    </row>
    <row r="378" spans="1:7" x14ac:dyDescent="0.35">
      <c r="A378" s="9" t="str">
        <f t="shared" si="37"/>
        <v/>
      </c>
      <c r="B378" s="6" t="str">
        <f t="shared" si="38"/>
        <v/>
      </c>
      <c r="C378" s="5" t="str">
        <f t="shared" si="39"/>
        <v/>
      </c>
      <c r="D378" s="10" t="str">
        <f t="shared" si="40"/>
        <v/>
      </c>
      <c r="E378" s="10" t="str">
        <f t="shared" si="41"/>
        <v/>
      </c>
      <c r="F378" s="10" t="str">
        <f t="shared" si="35"/>
        <v/>
      </c>
      <c r="G378" s="5" t="str">
        <f t="shared" si="36"/>
        <v/>
      </c>
    </row>
    <row r="379" spans="1:7" x14ac:dyDescent="0.35">
      <c r="A379" s="9" t="str">
        <f t="shared" si="37"/>
        <v/>
      </c>
      <c r="B379" s="6" t="str">
        <f t="shared" si="38"/>
        <v/>
      </c>
      <c r="C379" s="5" t="str">
        <f t="shared" si="39"/>
        <v/>
      </c>
      <c r="D379" s="10" t="str">
        <f t="shared" si="40"/>
        <v/>
      </c>
      <c r="E379" s="10" t="str">
        <f t="shared" si="41"/>
        <v/>
      </c>
      <c r="F379" s="10" t="str">
        <f t="shared" si="35"/>
        <v/>
      </c>
      <c r="G379" s="5" t="str">
        <f t="shared" si="36"/>
        <v/>
      </c>
    </row>
    <row r="380" spans="1:7" x14ac:dyDescent="0.35">
      <c r="A380" s="9" t="str">
        <f t="shared" si="37"/>
        <v/>
      </c>
      <c r="B380" s="6" t="str">
        <f t="shared" si="38"/>
        <v/>
      </c>
      <c r="C380" s="5" t="str">
        <f t="shared" si="39"/>
        <v/>
      </c>
      <c r="D380" s="10" t="str">
        <f t="shared" si="40"/>
        <v/>
      </c>
      <c r="E380" s="10" t="str">
        <f t="shared" si="41"/>
        <v/>
      </c>
      <c r="F380" s="10" t="str">
        <f t="shared" si="35"/>
        <v/>
      </c>
      <c r="G380" s="5" t="str">
        <f t="shared" si="36"/>
        <v/>
      </c>
    </row>
    <row r="381" spans="1:7" x14ac:dyDescent="0.35">
      <c r="A381" s="9" t="str">
        <f t="shared" si="37"/>
        <v/>
      </c>
      <c r="B381" s="6" t="str">
        <f t="shared" si="38"/>
        <v/>
      </c>
      <c r="C381" s="5" t="str">
        <f t="shared" si="39"/>
        <v/>
      </c>
      <c r="D381" s="10" t="str">
        <f t="shared" si="40"/>
        <v/>
      </c>
      <c r="E381" s="10" t="str">
        <f t="shared" si="41"/>
        <v/>
      </c>
      <c r="F381" s="10" t="str">
        <f t="shared" si="35"/>
        <v/>
      </c>
      <c r="G381" s="5" t="str">
        <f t="shared" si="36"/>
        <v/>
      </c>
    </row>
    <row r="382" spans="1:7" x14ac:dyDescent="0.35">
      <c r="A382" s="9" t="str">
        <f t="shared" si="37"/>
        <v/>
      </c>
      <c r="B382" s="6" t="str">
        <f t="shared" si="38"/>
        <v/>
      </c>
      <c r="C382" s="5" t="str">
        <f t="shared" si="39"/>
        <v/>
      </c>
      <c r="D382" s="10" t="str">
        <f t="shared" si="40"/>
        <v/>
      </c>
      <c r="E382" s="10" t="str">
        <f t="shared" si="41"/>
        <v/>
      </c>
      <c r="F382" s="10" t="str">
        <f t="shared" si="35"/>
        <v/>
      </c>
      <c r="G382" s="5" t="str">
        <f t="shared" si="36"/>
        <v/>
      </c>
    </row>
    <row r="383" spans="1:7" x14ac:dyDescent="0.35">
      <c r="A383" s="9" t="str">
        <f t="shared" si="37"/>
        <v/>
      </c>
      <c r="B383" s="6" t="str">
        <f t="shared" si="38"/>
        <v/>
      </c>
      <c r="C383" s="5" t="str">
        <f t="shared" si="39"/>
        <v/>
      </c>
      <c r="D383" s="10" t="str">
        <f t="shared" si="40"/>
        <v/>
      </c>
      <c r="E383" s="10" t="str">
        <f t="shared" si="41"/>
        <v/>
      </c>
      <c r="F383" s="10" t="str">
        <f t="shared" si="35"/>
        <v/>
      </c>
      <c r="G383" s="5" t="str">
        <f t="shared" si="36"/>
        <v/>
      </c>
    </row>
    <row r="384" spans="1:7" x14ac:dyDescent="0.35">
      <c r="A384" s="9" t="str">
        <f t="shared" si="37"/>
        <v/>
      </c>
      <c r="B384" s="6" t="str">
        <f t="shared" si="38"/>
        <v/>
      </c>
      <c r="C384" s="5" t="str">
        <f t="shared" si="39"/>
        <v/>
      </c>
      <c r="D384" s="10" t="str">
        <f t="shared" si="40"/>
        <v/>
      </c>
      <c r="E384" s="10" t="str">
        <f t="shared" si="41"/>
        <v/>
      </c>
      <c r="F384" s="10" t="str">
        <f t="shared" si="35"/>
        <v/>
      </c>
      <c r="G384" s="5" t="str">
        <f t="shared" si="36"/>
        <v/>
      </c>
    </row>
    <row r="385" spans="1:7" x14ac:dyDescent="0.35">
      <c r="A385" s="9" t="str">
        <f t="shared" si="37"/>
        <v/>
      </c>
      <c r="B385" s="6" t="str">
        <f t="shared" si="38"/>
        <v/>
      </c>
      <c r="C385" s="5" t="str">
        <f t="shared" si="39"/>
        <v/>
      </c>
      <c r="D385" s="10" t="str">
        <f t="shared" si="40"/>
        <v/>
      </c>
      <c r="E385" s="10" t="str">
        <f t="shared" si="41"/>
        <v/>
      </c>
      <c r="F385" s="10" t="str">
        <f t="shared" si="35"/>
        <v/>
      </c>
      <c r="G385" s="5" t="str">
        <f t="shared" si="36"/>
        <v/>
      </c>
    </row>
    <row r="386" spans="1:7" x14ac:dyDescent="0.35">
      <c r="A386" s="9" t="str">
        <f t="shared" si="37"/>
        <v/>
      </c>
      <c r="B386" s="6" t="str">
        <f t="shared" si="38"/>
        <v/>
      </c>
      <c r="C386" s="5" t="str">
        <f t="shared" si="39"/>
        <v/>
      </c>
      <c r="D386" s="10" t="str">
        <f t="shared" si="40"/>
        <v/>
      </c>
      <c r="E386" s="10" t="str">
        <f t="shared" si="41"/>
        <v/>
      </c>
      <c r="F386" s="10" t="str">
        <f t="shared" si="35"/>
        <v/>
      </c>
      <c r="G386" s="5" t="str">
        <f t="shared" si="36"/>
        <v/>
      </c>
    </row>
    <row r="387" spans="1:7" x14ac:dyDescent="0.35">
      <c r="A387" s="9" t="str">
        <f t="shared" si="37"/>
        <v/>
      </c>
      <c r="B387" s="6" t="str">
        <f t="shared" si="38"/>
        <v/>
      </c>
      <c r="C387" s="5" t="str">
        <f t="shared" si="39"/>
        <v/>
      </c>
      <c r="D387" s="10" t="str">
        <f t="shared" si="40"/>
        <v/>
      </c>
      <c r="E387" s="10" t="str">
        <f t="shared" si="41"/>
        <v/>
      </c>
      <c r="F387" s="10" t="str">
        <f t="shared" si="35"/>
        <v/>
      </c>
      <c r="G387" s="5" t="str">
        <f t="shared" si="36"/>
        <v/>
      </c>
    </row>
    <row r="388" spans="1:7" x14ac:dyDescent="0.35">
      <c r="A388" s="9" t="str">
        <f t="shared" si="37"/>
        <v/>
      </c>
      <c r="B388" s="6" t="str">
        <f t="shared" si="38"/>
        <v/>
      </c>
      <c r="C388" s="5" t="str">
        <f t="shared" si="39"/>
        <v/>
      </c>
      <c r="D388" s="10" t="str">
        <f t="shared" si="40"/>
        <v/>
      </c>
      <c r="E388" s="10" t="str">
        <f t="shared" si="41"/>
        <v/>
      </c>
      <c r="F388" s="10" t="str">
        <f t="shared" si="35"/>
        <v/>
      </c>
      <c r="G388" s="5" t="str">
        <f t="shared" si="36"/>
        <v/>
      </c>
    </row>
    <row r="389" spans="1:7" x14ac:dyDescent="0.35">
      <c r="A389" s="9" t="str">
        <f t="shared" si="37"/>
        <v/>
      </c>
      <c r="B389" s="6" t="str">
        <f t="shared" si="38"/>
        <v/>
      </c>
      <c r="C389" s="5" t="str">
        <f t="shared" si="39"/>
        <v/>
      </c>
      <c r="D389" s="10" t="str">
        <f t="shared" si="40"/>
        <v/>
      </c>
      <c r="E389" s="10" t="str">
        <f t="shared" si="41"/>
        <v/>
      </c>
      <c r="F389" s="10" t="str">
        <f t="shared" si="35"/>
        <v/>
      </c>
      <c r="G389" s="5" t="str">
        <f t="shared" si="36"/>
        <v/>
      </c>
    </row>
    <row r="390" spans="1:7" x14ac:dyDescent="0.35">
      <c r="A390" s="9" t="str">
        <f t="shared" si="37"/>
        <v/>
      </c>
      <c r="B390" s="6" t="str">
        <f t="shared" si="38"/>
        <v/>
      </c>
      <c r="C390" s="5" t="str">
        <f t="shared" si="39"/>
        <v/>
      </c>
      <c r="D390" s="10" t="str">
        <f t="shared" si="40"/>
        <v/>
      </c>
      <c r="E390" s="10" t="str">
        <f t="shared" si="41"/>
        <v/>
      </c>
      <c r="F390" s="10" t="str">
        <f t="shared" si="35"/>
        <v/>
      </c>
      <c r="G390" s="5" t="str">
        <f t="shared" si="36"/>
        <v/>
      </c>
    </row>
    <row r="391" spans="1:7" x14ac:dyDescent="0.35">
      <c r="A391" s="9" t="str">
        <f t="shared" si="37"/>
        <v/>
      </c>
      <c r="B391" s="6" t="str">
        <f t="shared" si="38"/>
        <v/>
      </c>
      <c r="C391" s="5" t="str">
        <f t="shared" si="39"/>
        <v/>
      </c>
      <c r="D391" s="10" t="str">
        <f t="shared" si="40"/>
        <v/>
      </c>
      <c r="E391" s="10" t="str">
        <f t="shared" si="41"/>
        <v/>
      </c>
      <c r="F391" s="10" t="str">
        <f t="shared" si="35"/>
        <v/>
      </c>
      <c r="G391" s="5" t="str">
        <f t="shared" si="36"/>
        <v/>
      </c>
    </row>
    <row r="392" spans="1:7" x14ac:dyDescent="0.35">
      <c r="A392" s="9" t="str">
        <f t="shared" si="37"/>
        <v/>
      </c>
      <c r="B392" s="6" t="str">
        <f t="shared" si="38"/>
        <v/>
      </c>
      <c r="C392" s="5" t="str">
        <f t="shared" si="39"/>
        <v/>
      </c>
      <c r="D392" s="10" t="str">
        <f t="shared" si="40"/>
        <v/>
      </c>
      <c r="E392" s="10" t="str">
        <f t="shared" si="41"/>
        <v/>
      </c>
      <c r="F392" s="10" t="str">
        <f t="shared" si="35"/>
        <v/>
      </c>
      <c r="G392" s="5" t="str">
        <f t="shared" si="36"/>
        <v/>
      </c>
    </row>
    <row r="393" spans="1:7" x14ac:dyDescent="0.35">
      <c r="A393" s="9" t="str">
        <f t="shared" si="37"/>
        <v/>
      </c>
      <c r="B393" s="6" t="str">
        <f t="shared" si="38"/>
        <v/>
      </c>
      <c r="C393" s="5" t="str">
        <f t="shared" si="39"/>
        <v/>
      </c>
      <c r="D393" s="10" t="str">
        <f t="shared" si="40"/>
        <v/>
      </c>
      <c r="E393" s="10" t="str">
        <f t="shared" si="41"/>
        <v/>
      </c>
      <c r="F393" s="10" t="str">
        <f t="shared" si="35"/>
        <v/>
      </c>
      <c r="G393" s="5" t="str">
        <f t="shared" si="36"/>
        <v/>
      </c>
    </row>
    <row r="394" spans="1:7" x14ac:dyDescent="0.35">
      <c r="A394" s="9" t="str">
        <f t="shared" si="37"/>
        <v/>
      </c>
      <c r="B394" s="6" t="str">
        <f t="shared" si="38"/>
        <v/>
      </c>
      <c r="C394" s="5" t="str">
        <f t="shared" si="39"/>
        <v/>
      </c>
      <c r="D394" s="10" t="str">
        <f t="shared" si="40"/>
        <v/>
      </c>
      <c r="E394" s="10" t="str">
        <f t="shared" si="41"/>
        <v/>
      </c>
      <c r="F394" s="10" t="str">
        <f t="shared" si="35"/>
        <v/>
      </c>
      <c r="G394" s="5" t="str">
        <f t="shared" si="36"/>
        <v/>
      </c>
    </row>
    <row r="395" spans="1:7" x14ac:dyDescent="0.35">
      <c r="A395" s="9" t="str">
        <f t="shared" si="37"/>
        <v/>
      </c>
      <c r="B395" s="6" t="str">
        <f t="shared" si="38"/>
        <v/>
      </c>
      <c r="C395" s="5" t="str">
        <f t="shared" si="39"/>
        <v/>
      </c>
      <c r="D395" s="10" t="str">
        <f t="shared" si="40"/>
        <v/>
      </c>
      <c r="E395" s="10" t="str">
        <f t="shared" si="41"/>
        <v/>
      </c>
      <c r="F395" s="10" t="str">
        <f t="shared" si="35"/>
        <v/>
      </c>
      <c r="G395" s="5" t="str">
        <f t="shared" si="36"/>
        <v/>
      </c>
    </row>
    <row r="396" spans="1:7" x14ac:dyDescent="0.35">
      <c r="A396" s="9" t="str">
        <f t="shared" si="37"/>
        <v/>
      </c>
      <c r="B396" s="6" t="str">
        <f t="shared" si="38"/>
        <v/>
      </c>
      <c r="C396" s="5" t="str">
        <f t="shared" si="39"/>
        <v/>
      </c>
      <c r="D396" s="10" t="str">
        <f t="shared" si="40"/>
        <v/>
      </c>
      <c r="E396" s="10" t="str">
        <f t="shared" si="41"/>
        <v/>
      </c>
      <c r="F396" s="10" t="str">
        <f t="shared" si="35"/>
        <v/>
      </c>
      <c r="G396" s="5" t="str">
        <f t="shared" si="36"/>
        <v/>
      </c>
    </row>
    <row r="397" spans="1:7" x14ac:dyDescent="0.35">
      <c r="A397" s="9" t="str">
        <f t="shared" si="37"/>
        <v/>
      </c>
      <c r="B397" s="6" t="str">
        <f t="shared" si="38"/>
        <v/>
      </c>
      <c r="C397" s="5" t="str">
        <f t="shared" si="39"/>
        <v/>
      </c>
      <c r="D397" s="10" t="str">
        <f t="shared" si="40"/>
        <v/>
      </c>
      <c r="E397" s="10" t="str">
        <f t="shared" si="41"/>
        <v/>
      </c>
      <c r="F397" s="10" t="str">
        <f t="shared" si="35"/>
        <v/>
      </c>
      <c r="G397" s="5" t="str">
        <f t="shared" si="36"/>
        <v/>
      </c>
    </row>
    <row r="398" spans="1:7" x14ac:dyDescent="0.35">
      <c r="A398" s="9" t="str">
        <f t="shared" si="37"/>
        <v/>
      </c>
      <c r="B398" s="6" t="str">
        <f t="shared" si="38"/>
        <v/>
      </c>
      <c r="C398" s="5" t="str">
        <f t="shared" si="39"/>
        <v/>
      </c>
      <c r="D398" s="10" t="str">
        <f t="shared" si="40"/>
        <v/>
      </c>
      <c r="E398" s="10" t="str">
        <f t="shared" si="41"/>
        <v/>
      </c>
      <c r="F398" s="10" t="str">
        <f t="shared" si="35"/>
        <v/>
      </c>
      <c r="G398" s="5" t="str">
        <f t="shared" si="36"/>
        <v/>
      </c>
    </row>
    <row r="399" spans="1:7" x14ac:dyDescent="0.35">
      <c r="A399" s="9" t="str">
        <f t="shared" si="37"/>
        <v/>
      </c>
      <c r="B399" s="6" t="str">
        <f t="shared" si="38"/>
        <v/>
      </c>
      <c r="C399" s="5" t="str">
        <f t="shared" si="39"/>
        <v/>
      </c>
      <c r="D399" s="10" t="str">
        <f t="shared" si="40"/>
        <v/>
      </c>
      <c r="E399" s="10" t="str">
        <f t="shared" si="41"/>
        <v/>
      </c>
      <c r="F399" s="10" t="str">
        <f t="shared" si="35"/>
        <v/>
      </c>
      <c r="G399" s="5" t="str">
        <f t="shared" si="36"/>
        <v/>
      </c>
    </row>
    <row r="400" spans="1:7" x14ac:dyDescent="0.35">
      <c r="A400" s="9" t="str">
        <f t="shared" si="37"/>
        <v/>
      </c>
      <c r="B400" s="6" t="str">
        <f t="shared" si="38"/>
        <v/>
      </c>
      <c r="C400" s="5" t="str">
        <f t="shared" si="39"/>
        <v/>
      </c>
      <c r="D400" s="10" t="str">
        <f t="shared" si="40"/>
        <v/>
      </c>
      <c r="E400" s="10" t="str">
        <f t="shared" si="41"/>
        <v/>
      </c>
      <c r="F400" s="10" t="str">
        <f t="shared" ref="F400:F463" si="42">IF(B400="","",SUM(D400:E400))</f>
        <v/>
      </c>
      <c r="G400" s="5" t="str">
        <f t="shared" ref="G400:G463" si="43">IF(B400="","",SUM(C400)-SUM(E400))</f>
        <v/>
      </c>
    </row>
    <row r="401" spans="1:7" x14ac:dyDescent="0.35">
      <c r="A401" s="9" t="str">
        <f t="shared" ref="A401:A464" si="44">IF(B401="","",EDATE(A400,1))</f>
        <v/>
      </c>
      <c r="B401" s="6" t="str">
        <f t="shared" ref="B401:B464" si="45">IF(B400="","",IF(SUM(B400)+1&lt;=$E$7,SUM(B400)+1,""))</f>
        <v/>
      </c>
      <c r="C401" s="5" t="str">
        <f t="shared" ref="C401:C464" si="46">IF(B401="","",G400)</f>
        <v/>
      </c>
      <c r="D401" s="10" t="str">
        <f t="shared" ref="D401:D464" si="47">IF(B401="","",IPMT($E$11/12,B401,$E$7,-$E$8,$E$9,0))</f>
        <v/>
      </c>
      <c r="E401" s="10" t="str">
        <f t="shared" ref="E401:E464" si="48">IF(B401="","",PPMT($E$11/12,B401,$E$7,-$E$8,$E$9,0))</f>
        <v/>
      </c>
      <c r="F401" s="10" t="str">
        <f t="shared" si="42"/>
        <v/>
      </c>
      <c r="G401" s="5" t="str">
        <f t="shared" si="43"/>
        <v/>
      </c>
    </row>
    <row r="402" spans="1:7" x14ac:dyDescent="0.35">
      <c r="A402" s="9" t="str">
        <f t="shared" si="44"/>
        <v/>
      </c>
      <c r="B402" s="6" t="str">
        <f t="shared" si="45"/>
        <v/>
      </c>
      <c r="C402" s="5" t="str">
        <f t="shared" si="46"/>
        <v/>
      </c>
      <c r="D402" s="10" t="str">
        <f t="shared" si="47"/>
        <v/>
      </c>
      <c r="E402" s="10" t="str">
        <f t="shared" si="48"/>
        <v/>
      </c>
      <c r="F402" s="10" t="str">
        <f t="shared" si="42"/>
        <v/>
      </c>
      <c r="G402" s="5" t="str">
        <f t="shared" si="43"/>
        <v/>
      </c>
    </row>
    <row r="403" spans="1:7" x14ac:dyDescent="0.35">
      <c r="A403" s="9" t="str">
        <f t="shared" si="44"/>
        <v/>
      </c>
      <c r="B403" s="6" t="str">
        <f t="shared" si="45"/>
        <v/>
      </c>
      <c r="C403" s="5" t="str">
        <f t="shared" si="46"/>
        <v/>
      </c>
      <c r="D403" s="10" t="str">
        <f t="shared" si="47"/>
        <v/>
      </c>
      <c r="E403" s="10" t="str">
        <f t="shared" si="48"/>
        <v/>
      </c>
      <c r="F403" s="10" t="str">
        <f t="shared" si="42"/>
        <v/>
      </c>
      <c r="G403" s="5" t="str">
        <f t="shared" si="43"/>
        <v/>
      </c>
    </row>
    <row r="404" spans="1:7" x14ac:dyDescent="0.35">
      <c r="A404" s="9" t="str">
        <f t="shared" si="44"/>
        <v/>
      </c>
      <c r="B404" s="6" t="str">
        <f t="shared" si="45"/>
        <v/>
      </c>
      <c r="C404" s="5" t="str">
        <f t="shared" si="46"/>
        <v/>
      </c>
      <c r="D404" s="10" t="str">
        <f t="shared" si="47"/>
        <v/>
      </c>
      <c r="E404" s="10" t="str">
        <f t="shared" si="48"/>
        <v/>
      </c>
      <c r="F404" s="10" t="str">
        <f t="shared" si="42"/>
        <v/>
      </c>
      <c r="G404" s="5" t="str">
        <f t="shared" si="43"/>
        <v/>
      </c>
    </row>
    <row r="405" spans="1:7" x14ac:dyDescent="0.35">
      <c r="A405" s="9" t="str">
        <f t="shared" si="44"/>
        <v/>
      </c>
      <c r="B405" s="6" t="str">
        <f t="shared" si="45"/>
        <v/>
      </c>
      <c r="C405" s="5" t="str">
        <f t="shared" si="46"/>
        <v/>
      </c>
      <c r="D405" s="10" t="str">
        <f t="shared" si="47"/>
        <v/>
      </c>
      <c r="E405" s="10" t="str">
        <f t="shared" si="48"/>
        <v/>
      </c>
      <c r="F405" s="10" t="str">
        <f t="shared" si="42"/>
        <v/>
      </c>
      <c r="G405" s="5" t="str">
        <f t="shared" si="43"/>
        <v/>
      </c>
    </row>
    <row r="406" spans="1:7" x14ac:dyDescent="0.35">
      <c r="A406" s="9" t="str">
        <f t="shared" si="44"/>
        <v/>
      </c>
      <c r="B406" s="6" t="str">
        <f t="shared" si="45"/>
        <v/>
      </c>
      <c r="C406" s="5" t="str">
        <f t="shared" si="46"/>
        <v/>
      </c>
      <c r="D406" s="10" t="str">
        <f t="shared" si="47"/>
        <v/>
      </c>
      <c r="E406" s="10" t="str">
        <f t="shared" si="48"/>
        <v/>
      </c>
      <c r="F406" s="10" t="str">
        <f t="shared" si="42"/>
        <v/>
      </c>
      <c r="G406" s="5" t="str">
        <f t="shared" si="43"/>
        <v/>
      </c>
    </row>
    <row r="407" spans="1:7" x14ac:dyDescent="0.35">
      <c r="A407" s="9" t="str">
        <f t="shared" si="44"/>
        <v/>
      </c>
      <c r="B407" s="6" t="str">
        <f t="shared" si="45"/>
        <v/>
      </c>
      <c r="C407" s="5" t="str">
        <f t="shared" si="46"/>
        <v/>
      </c>
      <c r="D407" s="10" t="str">
        <f t="shared" si="47"/>
        <v/>
      </c>
      <c r="E407" s="10" t="str">
        <f t="shared" si="48"/>
        <v/>
      </c>
      <c r="F407" s="10" t="str">
        <f t="shared" si="42"/>
        <v/>
      </c>
      <c r="G407" s="5" t="str">
        <f t="shared" si="43"/>
        <v/>
      </c>
    </row>
    <row r="408" spans="1:7" x14ac:dyDescent="0.35">
      <c r="A408" s="9" t="str">
        <f t="shared" si="44"/>
        <v/>
      </c>
      <c r="B408" s="6" t="str">
        <f t="shared" si="45"/>
        <v/>
      </c>
      <c r="C408" s="5" t="str">
        <f t="shared" si="46"/>
        <v/>
      </c>
      <c r="D408" s="10" t="str">
        <f t="shared" si="47"/>
        <v/>
      </c>
      <c r="E408" s="10" t="str">
        <f t="shared" si="48"/>
        <v/>
      </c>
      <c r="F408" s="10" t="str">
        <f t="shared" si="42"/>
        <v/>
      </c>
      <c r="G408" s="5" t="str">
        <f t="shared" si="43"/>
        <v/>
      </c>
    </row>
    <row r="409" spans="1:7" x14ac:dyDescent="0.35">
      <c r="A409" s="9" t="str">
        <f t="shared" si="44"/>
        <v/>
      </c>
      <c r="B409" s="6" t="str">
        <f t="shared" si="45"/>
        <v/>
      </c>
      <c r="C409" s="5" t="str">
        <f t="shared" si="46"/>
        <v/>
      </c>
      <c r="D409" s="10" t="str">
        <f t="shared" si="47"/>
        <v/>
      </c>
      <c r="E409" s="10" t="str">
        <f t="shared" si="48"/>
        <v/>
      </c>
      <c r="F409" s="10" t="str">
        <f t="shared" si="42"/>
        <v/>
      </c>
      <c r="G409" s="5" t="str">
        <f t="shared" si="43"/>
        <v/>
      </c>
    </row>
    <row r="410" spans="1:7" x14ac:dyDescent="0.35">
      <c r="A410" s="9" t="str">
        <f t="shared" si="44"/>
        <v/>
      </c>
      <c r="B410" s="6" t="str">
        <f t="shared" si="45"/>
        <v/>
      </c>
      <c r="C410" s="5" t="str">
        <f t="shared" si="46"/>
        <v/>
      </c>
      <c r="D410" s="10" t="str">
        <f t="shared" si="47"/>
        <v/>
      </c>
      <c r="E410" s="10" t="str">
        <f t="shared" si="48"/>
        <v/>
      </c>
      <c r="F410" s="10" t="str">
        <f t="shared" si="42"/>
        <v/>
      </c>
      <c r="G410" s="5" t="str">
        <f t="shared" si="43"/>
        <v/>
      </c>
    </row>
    <row r="411" spans="1:7" x14ac:dyDescent="0.35">
      <c r="A411" s="9" t="str">
        <f t="shared" si="44"/>
        <v/>
      </c>
      <c r="B411" s="6" t="str">
        <f t="shared" si="45"/>
        <v/>
      </c>
      <c r="C411" s="5" t="str">
        <f t="shared" si="46"/>
        <v/>
      </c>
      <c r="D411" s="10" t="str">
        <f t="shared" si="47"/>
        <v/>
      </c>
      <c r="E411" s="10" t="str">
        <f t="shared" si="48"/>
        <v/>
      </c>
      <c r="F411" s="10" t="str">
        <f t="shared" si="42"/>
        <v/>
      </c>
      <c r="G411" s="5" t="str">
        <f t="shared" si="43"/>
        <v/>
      </c>
    </row>
    <row r="412" spans="1:7" x14ac:dyDescent="0.35">
      <c r="A412" s="9" t="str">
        <f t="shared" si="44"/>
        <v/>
      </c>
      <c r="B412" s="6" t="str">
        <f t="shared" si="45"/>
        <v/>
      </c>
      <c r="C412" s="5" t="str">
        <f t="shared" si="46"/>
        <v/>
      </c>
      <c r="D412" s="10" t="str">
        <f t="shared" si="47"/>
        <v/>
      </c>
      <c r="E412" s="10" t="str">
        <f t="shared" si="48"/>
        <v/>
      </c>
      <c r="F412" s="10" t="str">
        <f t="shared" si="42"/>
        <v/>
      </c>
      <c r="G412" s="5" t="str">
        <f t="shared" si="43"/>
        <v/>
      </c>
    </row>
    <row r="413" spans="1:7" x14ac:dyDescent="0.35">
      <c r="A413" s="9" t="str">
        <f t="shared" si="44"/>
        <v/>
      </c>
      <c r="B413" s="6" t="str">
        <f t="shared" si="45"/>
        <v/>
      </c>
      <c r="C413" s="5" t="str">
        <f t="shared" si="46"/>
        <v/>
      </c>
      <c r="D413" s="10" t="str">
        <f t="shared" si="47"/>
        <v/>
      </c>
      <c r="E413" s="10" t="str">
        <f t="shared" si="48"/>
        <v/>
      </c>
      <c r="F413" s="10" t="str">
        <f t="shared" si="42"/>
        <v/>
      </c>
      <c r="G413" s="5" t="str">
        <f t="shared" si="43"/>
        <v/>
      </c>
    </row>
    <row r="414" spans="1:7" x14ac:dyDescent="0.35">
      <c r="A414" s="9" t="str">
        <f t="shared" si="44"/>
        <v/>
      </c>
      <c r="B414" s="6" t="str">
        <f t="shared" si="45"/>
        <v/>
      </c>
      <c r="C414" s="5" t="str">
        <f t="shared" si="46"/>
        <v/>
      </c>
      <c r="D414" s="10" t="str">
        <f t="shared" si="47"/>
        <v/>
      </c>
      <c r="E414" s="10" t="str">
        <f t="shared" si="48"/>
        <v/>
      </c>
      <c r="F414" s="10" t="str">
        <f t="shared" si="42"/>
        <v/>
      </c>
      <c r="G414" s="5" t="str">
        <f t="shared" si="43"/>
        <v/>
      </c>
    </row>
    <row r="415" spans="1:7" x14ac:dyDescent="0.35">
      <c r="A415" s="9" t="str">
        <f t="shared" si="44"/>
        <v/>
      </c>
      <c r="B415" s="6" t="str">
        <f t="shared" si="45"/>
        <v/>
      </c>
      <c r="C415" s="5" t="str">
        <f t="shared" si="46"/>
        <v/>
      </c>
      <c r="D415" s="10" t="str">
        <f t="shared" si="47"/>
        <v/>
      </c>
      <c r="E415" s="10" t="str">
        <f t="shared" si="48"/>
        <v/>
      </c>
      <c r="F415" s="10" t="str">
        <f t="shared" si="42"/>
        <v/>
      </c>
      <c r="G415" s="5" t="str">
        <f t="shared" si="43"/>
        <v/>
      </c>
    </row>
    <row r="416" spans="1:7" x14ac:dyDescent="0.35">
      <c r="A416" s="9" t="str">
        <f t="shared" si="44"/>
        <v/>
      </c>
      <c r="B416" s="6" t="str">
        <f t="shared" si="45"/>
        <v/>
      </c>
      <c r="C416" s="5" t="str">
        <f t="shared" si="46"/>
        <v/>
      </c>
      <c r="D416" s="10" t="str">
        <f t="shared" si="47"/>
        <v/>
      </c>
      <c r="E416" s="10" t="str">
        <f t="shared" si="48"/>
        <v/>
      </c>
      <c r="F416" s="10" t="str">
        <f t="shared" si="42"/>
        <v/>
      </c>
      <c r="G416" s="5" t="str">
        <f t="shared" si="43"/>
        <v/>
      </c>
    </row>
    <row r="417" spans="1:7" x14ac:dyDescent="0.35">
      <c r="A417" s="9" t="str">
        <f t="shared" si="44"/>
        <v/>
      </c>
      <c r="B417" s="6" t="str">
        <f t="shared" si="45"/>
        <v/>
      </c>
      <c r="C417" s="5" t="str">
        <f t="shared" si="46"/>
        <v/>
      </c>
      <c r="D417" s="10" t="str">
        <f t="shared" si="47"/>
        <v/>
      </c>
      <c r="E417" s="10" t="str">
        <f t="shared" si="48"/>
        <v/>
      </c>
      <c r="F417" s="10" t="str">
        <f t="shared" si="42"/>
        <v/>
      </c>
      <c r="G417" s="5" t="str">
        <f t="shared" si="43"/>
        <v/>
      </c>
    </row>
    <row r="418" spans="1:7" x14ac:dyDescent="0.35">
      <c r="A418" s="9" t="str">
        <f t="shared" si="44"/>
        <v/>
      </c>
      <c r="B418" s="6" t="str">
        <f t="shared" si="45"/>
        <v/>
      </c>
      <c r="C418" s="5" t="str">
        <f t="shared" si="46"/>
        <v/>
      </c>
      <c r="D418" s="10" t="str">
        <f t="shared" si="47"/>
        <v/>
      </c>
      <c r="E418" s="10" t="str">
        <f t="shared" si="48"/>
        <v/>
      </c>
      <c r="F418" s="10" t="str">
        <f t="shared" si="42"/>
        <v/>
      </c>
      <c r="G418" s="5" t="str">
        <f t="shared" si="43"/>
        <v/>
      </c>
    </row>
    <row r="419" spans="1:7" x14ac:dyDescent="0.35">
      <c r="A419" s="9" t="str">
        <f t="shared" si="44"/>
        <v/>
      </c>
      <c r="B419" s="6" t="str">
        <f t="shared" si="45"/>
        <v/>
      </c>
      <c r="C419" s="5" t="str">
        <f t="shared" si="46"/>
        <v/>
      </c>
      <c r="D419" s="10" t="str">
        <f t="shared" si="47"/>
        <v/>
      </c>
      <c r="E419" s="10" t="str">
        <f t="shared" si="48"/>
        <v/>
      </c>
      <c r="F419" s="10" t="str">
        <f t="shared" si="42"/>
        <v/>
      </c>
      <c r="G419" s="5" t="str">
        <f t="shared" si="43"/>
        <v/>
      </c>
    </row>
    <row r="420" spans="1:7" x14ac:dyDescent="0.35">
      <c r="A420" s="9" t="str">
        <f t="shared" si="44"/>
        <v/>
      </c>
      <c r="B420" s="6" t="str">
        <f t="shared" si="45"/>
        <v/>
      </c>
      <c r="C420" s="5" t="str">
        <f t="shared" si="46"/>
        <v/>
      </c>
      <c r="D420" s="10" t="str">
        <f t="shared" si="47"/>
        <v/>
      </c>
      <c r="E420" s="10" t="str">
        <f t="shared" si="48"/>
        <v/>
      </c>
      <c r="F420" s="10" t="str">
        <f t="shared" si="42"/>
        <v/>
      </c>
      <c r="G420" s="5" t="str">
        <f t="shared" si="43"/>
        <v/>
      </c>
    </row>
    <row r="421" spans="1:7" x14ac:dyDescent="0.35">
      <c r="A421" s="9" t="str">
        <f t="shared" si="44"/>
        <v/>
      </c>
      <c r="B421" s="6" t="str">
        <f t="shared" si="45"/>
        <v/>
      </c>
      <c r="C421" s="5" t="str">
        <f t="shared" si="46"/>
        <v/>
      </c>
      <c r="D421" s="10" t="str">
        <f t="shared" si="47"/>
        <v/>
      </c>
      <c r="E421" s="10" t="str">
        <f t="shared" si="48"/>
        <v/>
      </c>
      <c r="F421" s="10" t="str">
        <f t="shared" si="42"/>
        <v/>
      </c>
      <c r="G421" s="5" t="str">
        <f t="shared" si="43"/>
        <v/>
      </c>
    </row>
    <row r="422" spans="1:7" x14ac:dyDescent="0.35">
      <c r="A422" s="9" t="str">
        <f t="shared" si="44"/>
        <v/>
      </c>
      <c r="B422" s="6" t="str">
        <f t="shared" si="45"/>
        <v/>
      </c>
      <c r="C422" s="5" t="str">
        <f t="shared" si="46"/>
        <v/>
      </c>
      <c r="D422" s="10" t="str">
        <f t="shared" si="47"/>
        <v/>
      </c>
      <c r="E422" s="10" t="str">
        <f t="shared" si="48"/>
        <v/>
      </c>
      <c r="F422" s="10" t="str">
        <f t="shared" si="42"/>
        <v/>
      </c>
      <c r="G422" s="5" t="str">
        <f t="shared" si="43"/>
        <v/>
      </c>
    </row>
    <row r="423" spans="1:7" x14ac:dyDescent="0.35">
      <c r="A423" s="9" t="str">
        <f t="shared" si="44"/>
        <v/>
      </c>
      <c r="B423" s="6" t="str">
        <f t="shared" si="45"/>
        <v/>
      </c>
      <c r="C423" s="5" t="str">
        <f t="shared" si="46"/>
        <v/>
      </c>
      <c r="D423" s="10" t="str">
        <f t="shared" si="47"/>
        <v/>
      </c>
      <c r="E423" s="10" t="str">
        <f t="shared" si="48"/>
        <v/>
      </c>
      <c r="F423" s="10" t="str">
        <f t="shared" si="42"/>
        <v/>
      </c>
      <c r="G423" s="5" t="str">
        <f t="shared" si="43"/>
        <v/>
      </c>
    </row>
    <row r="424" spans="1:7" x14ac:dyDescent="0.35">
      <c r="A424" s="9" t="str">
        <f t="shared" si="44"/>
        <v/>
      </c>
      <c r="B424" s="6" t="str">
        <f t="shared" si="45"/>
        <v/>
      </c>
      <c r="C424" s="5" t="str">
        <f t="shared" si="46"/>
        <v/>
      </c>
      <c r="D424" s="10" t="str">
        <f t="shared" si="47"/>
        <v/>
      </c>
      <c r="E424" s="10" t="str">
        <f t="shared" si="48"/>
        <v/>
      </c>
      <c r="F424" s="10" t="str">
        <f t="shared" si="42"/>
        <v/>
      </c>
      <c r="G424" s="5" t="str">
        <f t="shared" si="43"/>
        <v/>
      </c>
    </row>
    <row r="425" spans="1:7" x14ac:dyDescent="0.35">
      <c r="A425" s="9" t="str">
        <f t="shared" si="44"/>
        <v/>
      </c>
      <c r="B425" s="6" t="str">
        <f t="shared" si="45"/>
        <v/>
      </c>
      <c r="C425" s="5" t="str">
        <f t="shared" si="46"/>
        <v/>
      </c>
      <c r="D425" s="10" t="str">
        <f t="shared" si="47"/>
        <v/>
      </c>
      <c r="E425" s="10" t="str">
        <f t="shared" si="48"/>
        <v/>
      </c>
      <c r="F425" s="10" t="str">
        <f t="shared" si="42"/>
        <v/>
      </c>
      <c r="G425" s="5" t="str">
        <f t="shared" si="43"/>
        <v/>
      </c>
    </row>
    <row r="426" spans="1:7" x14ac:dyDescent="0.35">
      <c r="A426" s="9" t="str">
        <f t="shared" si="44"/>
        <v/>
      </c>
      <c r="B426" s="6" t="str">
        <f t="shared" si="45"/>
        <v/>
      </c>
      <c r="C426" s="5" t="str">
        <f t="shared" si="46"/>
        <v/>
      </c>
      <c r="D426" s="10" t="str">
        <f t="shared" si="47"/>
        <v/>
      </c>
      <c r="E426" s="10" t="str">
        <f t="shared" si="48"/>
        <v/>
      </c>
      <c r="F426" s="10" t="str">
        <f t="shared" si="42"/>
        <v/>
      </c>
      <c r="G426" s="5" t="str">
        <f t="shared" si="43"/>
        <v/>
      </c>
    </row>
    <row r="427" spans="1:7" x14ac:dyDescent="0.35">
      <c r="A427" s="9" t="str">
        <f t="shared" si="44"/>
        <v/>
      </c>
      <c r="B427" s="6" t="str">
        <f t="shared" si="45"/>
        <v/>
      </c>
      <c r="C427" s="5" t="str">
        <f t="shared" si="46"/>
        <v/>
      </c>
      <c r="D427" s="10" t="str">
        <f t="shared" si="47"/>
        <v/>
      </c>
      <c r="E427" s="10" t="str">
        <f t="shared" si="48"/>
        <v/>
      </c>
      <c r="F427" s="10" t="str">
        <f t="shared" si="42"/>
        <v/>
      </c>
      <c r="G427" s="5" t="str">
        <f t="shared" si="43"/>
        <v/>
      </c>
    </row>
    <row r="428" spans="1:7" x14ac:dyDescent="0.35">
      <c r="A428" s="9" t="str">
        <f t="shared" si="44"/>
        <v/>
      </c>
      <c r="B428" s="6" t="str">
        <f t="shared" si="45"/>
        <v/>
      </c>
      <c r="C428" s="5" t="str">
        <f t="shared" si="46"/>
        <v/>
      </c>
      <c r="D428" s="10" t="str">
        <f t="shared" si="47"/>
        <v/>
      </c>
      <c r="E428" s="10" t="str">
        <f t="shared" si="48"/>
        <v/>
      </c>
      <c r="F428" s="10" t="str">
        <f t="shared" si="42"/>
        <v/>
      </c>
      <c r="G428" s="5" t="str">
        <f t="shared" si="43"/>
        <v/>
      </c>
    </row>
    <row r="429" spans="1:7" x14ac:dyDescent="0.35">
      <c r="A429" s="9" t="str">
        <f t="shared" si="44"/>
        <v/>
      </c>
      <c r="B429" s="6" t="str">
        <f t="shared" si="45"/>
        <v/>
      </c>
      <c r="C429" s="5" t="str">
        <f t="shared" si="46"/>
        <v/>
      </c>
      <c r="D429" s="10" t="str">
        <f t="shared" si="47"/>
        <v/>
      </c>
      <c r="E429" s="10" t="str">
        <f t="shared" si="48"/>
        <v/>
      </c>
      <c r="F429" s="10" t="str">
        <f t="shared" si="42"/>
        <v/>
      </c>
      <c r="G429" s="5" t="str">
        <f t="shared" si="43"/>
        <v/>
      </c>
    </row>
    <row r="430" spans="1:7" x14ac:dyDescent="0.35">
      <c r="A430" s="9" t="str">
        <f t="shared" si="44"/>
        <v/>
      </c>
      <c r="B430" s="6" t="str">
        <f t="shared" si="45"/>
        <v/>
      </c>
      <c r="C430" s="5" t="str">
        <f t="shared" si="46"/>
        <v/>
      </c>
      <c r="D430" s="10" t="str">
        <f t="shared" si="47"/>
        <v/>
      </c>
      <c r="E430" s="10" t="str">
        <f t="shared" si="48"/>
        <v/>
      </c>
      <c r="F430" s="10" t="str">
        <f t="shared" si="42"/>
        <v/>
      </c>
      <c r="G430" s="5" t="str">
        <f t="shared" si="43"/>
        <v/>
      </c>
    </row>
    <row r="431" spans="1:7" x14ac:dyDescent="0.35">
      <c r="A431" s="9" t="str">
        <f t="shared" si="44"/>
        <v/>
      </c>
      <c r="B431" s="6" t="str">
        <f t="shared" si="45"/>
        <v/>
      </c>
      <c r="C431" s="5" t="str">
        <f t="shared" si="46"/>
        <v/>
      </c>
      <c r="D431" s="10" t="str">
        <f t="shared" si="47"/>
        <v/>
      </c>
      <c r="E431" s="10" t="str">
        <f t="shared" si="48"/>
        <v/>
      </c>
      <c r="F431" s="10" t="str">
        <f t="shared" si="42"/>
        <v/>
      </c>
      <c r="G431" s="5" t="str">
        <f t="shared" si="43"/>
        <v/>
      </c>
    </row>
    <row r="432" spans="1:7" x14ac:dyDescent="0.35">
      <c r="A432" s="9" t="str">
        <f t="shared" si="44"/>
        <v/>
      </c>
      <c r="B432" s="6" t="str">
        <f t="shared" si="45"/>
        <v/>
      </c>
      <c r="C432" s="5" t="str">
        <f t="shared" si="46"/>
        <v/>
      </c>
      <c r="D432" s="10" t="str">
        <f t="shared" si="47"/>
        <v/>
      </c>
      <c r="E432" s="10" t="str">
        <f t="shared" si="48"/>
        <v/>
      </c>
      <c r="F432" s="10" t="str">
        <f t="shared" si="42"/>
        <v/>
      </c>
      <c r="G432" s="5" t="str">
        <f t="shared" si="43"/>
        <v/>
      </c>
    </row>
    <row r="433" spans="1:7" x14ac:dyDescent="0.35">
      <c r="A433" s="9" t="str">
        <f t="shared" si="44"/>
        <v/>
      </c>
      <c r="B433" s="6" t="str">
        <f t="shared" si="45"/>
        <v/>
      </c>
      <c r="C433" s="5" t="str">
        <f t="shared" si="46"/>
        <v/>
      </c>
      <c r="D433" s="10" t="str">
        <f t="shared" si="47"/>
        <v/>
      </c>
      <c r="E433" s="10" t="str">
        <f t="shared" si="48"/>
        <v/>
      </c>
      <c r="F433" s="10" t="str">
        <f t="shared" si="42"/>
        <v/>
      </c>
      <c r="G433" s="5" t="str">
        <f t="shared" si="43"/>
        <v/>
      </c>
    </row>
    <row r="434" spans="1:7" x14ac:dyDescent="0.35">
      <c r="A434" s="9" t="str">
        <f t="shared" si="44"/>
        <v/>
      </c>
      <c r="B434" s="6" t="str">
        <f t="shared" si="45"/>
        <v/>
      </c>
      <c r="C434" s="5" t="str">
        <f t="shared" si="46"/>
        <v/>
      </c>
      <c r="D434" s="10" t="str">
        <f t="shared" si="47"/>
        <v/>
      </c>
      <c r="E434" s="10" t="str">
        <f t="shared" si="48"/>
        <v/>
      </c>
      <c r="F434" s="10" t="str">
        <f t="shared" si="42"/>
        <v/>
      </c>
      <c r="G434" s="5" t="str">
        <f t="shared" si="43"/>
        <v/>
      </c>
    </row>
    <row r="435" spans="1:7" x14ac:dyDescent="0.35">
      <c r="A435" s="9" t="str">
        <f t="shared" si="44"/>
        <v/>
      </c>
      <c r="B435" s="6" t="str">
        <f t="shared" si="45"/>
        <v/>
      </c>
      <c r="C435" s="5" t="str">
        <f t="shared" si="46"/>
        <v/>
      </c>
      <c r="D435" s="10" t="str">
        <f t="shared" si="47"/>
        <v/>
      </c>
      <c r="E435" s="10" t="str">
        <f t="shared" si="48"/>
        <v/>
      </c>
      <c r="F435" s="10" t="str">
        <f t="shared" si="42"/>
        <v/>
      </c>
      <c r="G435" s="5" t="str">
        <f t="shared" si="43"/>
        <v/>
      </c>
    </row>
    <row r="436" spans="1:7" x14ac:dyDescent="0.35">
      <c r="A436" s="9" t="str">
        <f t="shared" si="44"/>
        <v/>
      </c>
      <c r="B436" s="6" t="str">
        <f t="shared" si="45"/>
        <v/>
      </c>
      <c r="C436" s="5" t="str">
        <f t="shared" si="46"/>
        <v/>
      </c>
      <c r="D436" s="10" t="str">
        <f t="shared" si="47"/>
        <v/>
      </c>
      <c r="E436" s="10" t="str">
        <f t="shared" si="48"/>
        <v/>
      </c>
      <c r="F436" s="10" t="str">
        <f t="shared" si="42"/>
        <v/>
      </c>
      <c r="G436" s="5" t="str">
        <f t="shared" si="43"/>
        <v/>
      </c>
    </row>
    <row r="437" spans="1:7" x14ac:dyDescent="0.35">
      <c r="A437" s="9" t="str">
        <f t="shared" si="44"/>
        <v/>
      </c>
      <c r="B437" s="6" t="str">
        <f t="shared" si="45"/>
        <v/>
      </c>
      <c r="C437" s="5" t="str">
        <f t="shared" si="46"/>
        <v/>
      </c>
      <c r="D437" s="10" t="str">
        <f t="shared" si="47"/>
        <v/>
      </c>
      <c r="E437" s="10" t="str">
        <f t="shared" si="48"/>
        <v/>
      </c>
      <c r="F437" s="10" t="str">
        <f t="shared" si="42"/>
        <v/>
      </c>
      <c r="G437" s="5" t="str">
        <f t="shared" si="43"/>
        <v/>
      </c>
    </row>
    <row r="438" spans="1:7" x14ac:dyDescent="0.35">
      <c r="A438" s="9" t="str">
        <f t="shared" si="44"/>
        <v/>
      </c>
      <c r="B438" s="6" t="str">
        <f t="shared" si="45"/>
        <v/>
      </c>
      <c r="C438" s="5" t="str">
        <f t="shared" si="46"/>
        <v/>
      </c>
      <c r="D438" s="10" t="str">
        <f t="shared" si="47"/>
        <v/>
      </c>
      <c r="E438" s="10" t="str">
        <f t="shared" si="48"/>
        <v/>
      </c>
      <c r="F438" s="10" t="str">
        <f t="shared" si="42"/>
        <v/>
      </c>
      <c r="G438" s="5" t="str">
        <f t="shared" si="43"/>
        <v/>
      </c>
    </row>
    <row r="439" spans="1:7" x14ac:dyDescent="0.35">
      <c r="A439" s="9" t="str">
        <f t="shared" si="44"/>
        <v/>
      </c>
      <c r="B439" s="6" t="str">
        <f t="shared" si="45"/>
        <v/>
      </c>
      <c r="C439" s="5" t="str">
        <f t="shared" si="46"/>
        <v/>
      </c>
      <c r="D439" s="10" t="str">
        <f t="shared" si="47"/>
        <v/>
      </c>
      <c r="E439" s="10" t="str">
        <f t="shared" si="48"/>
        <v/>
      </c>
      <c r="F439" s="10" t="str">
        <f t="shared" si="42"/>
        <v/>
      </c>
      <c r="G439" s="5" t="str">
        <f t="shared" si="43"/>
        <v/>
      </c>
    </row>
    <row r="440" spans="1:7" x14ac:dyDescent="0.35">
      <c r="A440" s="9" t="str">
        <f t="shared" si="44"/>
        <v/>
      </c>
      <c r="B440" s="6" t="str">
        <f t="shared" si="45"/>
        <v/>
      </c>
      <c r="C440" s="5" t="str">
        <f t="shared" si="46"/>
        <v/>
      </c>
      <c r="D440" s="10" t="str">
        <f t="shared" si="47"/>
        <v/>
      </c>
      <c r="E440" s="10" t="str">
        <f t="shared" si="48"/>
        <v/>
      </c>
      <c r="F440" s="10" t="str">
        <f t="shared" si="42"/>
        <v/>
      </c>
      <c r="G440" s="5" t="str">
        <f t="shared" si="43"/>
        <v/>
      </c>
    </row>
    <row r="441" spans="1:7" x14ac:dyDescent="0.35">
      <c r="A441" s="9" t="str">
        <f t="shared" si="44"/>
        <v/>
      </c>
      <c r="B441" s="6" t="str">
        <f t="shared" si="45"/>
        <v/>
      </c>
      <c r="C441" s="5" t="str">
        <f t="shared" si="46"/>
        <v/>
      </c>
      <c r="D441" s="10" t="str">
        <f t="shared" si="47"/>
        <v/>
      </c>
      <c r="E441" s="10" t="str">
        <f t="shared" si="48"/>
        <v/>
      </c>
      <c r="F441" s="10" t="str">
        <f t="shared" si="42"/>
        <v/>
      </c>
      <c r="G441" s="5" t="str">
        <f t="shared" si="43"/>
        <v/>
      </c>
    </row>
    <row r="442" spans="1:7" x14ac:dyDescent="0.35">
      <c r="A442" s="9" t="str">
        <f t="shared" si="44"/>
        <v/>
      </c>
      <c r="B442" s="6" t="str">
        <f t="shared" si="45"/>
        <v/>
      </c>
      <c r="C442" s="5" t="str">
        <f t="shared" si="46"/>
        <v/>
      </c>
      <c r="D442" s="10" t="str">
        <f t="shared" si="47"/>
        <v/>
      </c>
      <c r="E442" s="10" t="str">
        <f t="shared" si="48"/>
        <v/>
      </c>
      <c r="F442" s="10" t="str">
        <f t="shared" si="42"/>
        <v/>
      </c>
      <c r="G442" s="5" t="str">
        <f t="shared" si="43"/>
        <v/>
      </c>
    </row>
    <row r="443" spans="1:7" x14ac:dyDescent="0.35">
      <c r="A443" s="9" t="str">
        <f t="shared" si="44"/>
        <v/>
      </c>
      <c r="B443" s="6" t="str">
        <f t="shared" si="45"/>
        <v/>
      </c>
      <c r="C443" s="5" t="str">
        <f t="shared" si="46"/>
        <v/>
      </c>
      <c r="D443" s="10" t="str">
        <f t="shared" si="47"/>
        <v/>
      </c>
      <c r="E443" s="10" t="str">
        <f t="shared" si="48"/>
        <v/>
      </c>
      <c r="F443" s="10" t="str">
        <f t="shared" si="42"/>
        <v/>
      </c>
      <c r="G443" s="5" t="str">
        <f t="shared" si="43"/>
        <v/>
      </c>
    </row>
    <row r="444" spans="1:7" x14ac:dyDescent="0.35">
      <c r="A444" s="9" t="str">
        <f t="shared" si="44"/>
        <v/>
      </c>
      <c r="B444" s="6" t="str">
        <f t="shared" si="45"/>
        <v/>
      </c>
      <c r="C444" s="5" t="str">
        <f t="shared" si="46"/>
        <v/>
      </c>
      <c r="D444" s="10" t="str">
        <f t="shared" si="47"/>
        <v/>
      </c>
      <c r="E444" s="10" t="str">
        <f t="shared" si="48"/>
        <v/>
      </c>
      <c r="F444" s="10" t="str">
        <f t="shared" si="42"/>
        <v/>
      </c>
      <c r="G444" s="5" t="str">
        <f t="shared" si="43"/>
        <v/>
      </c>
    </row>
    <row r="445" spans="1:7" x14ac:dyDescent="0.35">
      <c r="A445" s="9" t="str">
        <f t="shared" si="44"/>
        <v/>
      </c>
      <c r="B445" s="6" t="str">
        <f t="shared" si="45"/>
        <v/>
      </c>
      <c r="C445" s="5" t="str">
        <f t="shared" si="46"/>
        <v/>
      </c>
      <c r="D445" s="10" t="str">
        <f t="shared" si="47"/>
        <v/>
      </c>
      <c r="E445" s="10" t="str">
        <f t="shared" si="48"/>
        <v/>
      </c>
      <c r="F445" s="10" t="str">
        <f t="shared" si="42"/>
        <v/>
      </c>
      <c r="G445" s="5" t="str">
        <f t="shared" si="43"/>
        <v/>
      </c>
    </row>
    <row r="446" spans="1:7" x14ac:dyDescent="0.35">
      <c r="A446" s="9" t="str">
        <f t="shared" si="44"/>
        <v/>
      </c>
      <c r="B446" s="6" t="str">
        <f t="shared" si="45"/>
        <v/>
      </c>
      <c r="C446" s="5" t="str">
        <f t="shared" si="46"/>
        <v/>
      </c>
      <c r="D446" s="10" t="str">
        <f t="shared" si="47"/>
        <v/>
      </c>
      <c r="E446" s="10" t="str">
        <f t="shared" si="48"/>
        <v/>
      </c>
      <c r="F446" s="10" t="str">
        <f t="shared" si="42"/>
        <v/>
      </c>
      <c r="G446" s="5" t="str">
        <f t="shared" si="43"/>
        <v/>
      </c>
    </row>
    <row r="447" spans="1:7" x14ac:dyDescent="0.35">
      <c r="A447" s="9" t="str">
        <f t="shared" si="44"/>
        <v/>
      </c>
      <c r="B447" s="6" t="str">
        <f t="shared" si="45"/>
        <v/>
      </c>
      <c r="C447" s="5" t="str">
        <f t="shared" si="46"/>
        <v/>
      </c>
      <c r="D447" s="10" t="str">
        <f t="shared" si="47"/>
        <v/>
      </c>
      <c r="E447" s="10" t="str">
        <f t="shared" si="48"/>
        <v/>
      </c>
      <c r="F447" s="10" t="str">
        <f t="shared" si="42"/>
        <v/>
      </c>
      <c r="G447" s="5" t="str">
        <f t="shared" si="43"/>
        <v/>
      </c>
    </row>
    <row r="448" spans="1:7" x14ac:dyDescent="0.35">
      <c r="A448" s="9" t="str">
        <f t="shared" si="44"/>
        <v/>
      </c>
      <c r="B448" s="6" t="str">
        <f t="shared" si="45"/>
        <v/>
      </c>
      <c r="C448" s="5" t="str">
        <f t="shared" si="46"/>
        <v/>
      </c>
      <c r="D448" s="10" t="str">
        <f t="shared" si="47"/>
        <v/>
      </c>
      <c r="E448" s="10" t="str">
        <f t="shared" si="48"/>
        <v/>
      </c>
      <c r="F448" s="10" t="str">
        <f t="shared" si="42"/>
        <v/>
      </c>
      <c r="G448" s="5" t="str">
        <f t="shared" si="43"/>
        <v/>
      </c>
    </row>
    <row r="449" spans="1:7" x14ac:dyDescent="0.35">
      <c r="A449" s="9" t="str">
        <f t="shared" si="44"/>
        <v/>
      </c>
      <c r="B449" s="6" t="str">
        <f t="shared" si="45"/>
        <v/>
      </c>
      <c r="C449" s="5" t="str">
        <f t="shared" si="46"/>
        <v/>
      </c>
      <c r="D449" s="10" t="str">
        <f t="shared" si="47"/>
        <v/>
      </c>
      <c r="E449" s="10" t="str">
        <f t="shared" si="48"/>
        <v/>
      </c>
      <c r="F449" s="10" t="str">
        <f t="shared" si="42"/>
        <v/>
      </c>
      <c r="G449" s="5" t="str">
        <f t="shared" si="43"/>
        <v/>
      </c>
    </row>
    <row r="450" spans="1:7" x14ac:dyDescent="0.35">
      <c r="A450" s="9" t="str">
        <f t="shared" si="44"/>
        <v/>
      </c>
      <c r="B450" s="6" t="str">
        <f t="shared" si="45"/>
        <v/>
      </c>
      <c r="C450" s="5" t="str">
        <f t="shared" si="46"/>
        <v/>
      </c>
      <c r="D450" s="10" t="str">
        <f t="shared" si="47"/>
        <v/>
      </c>
      <c r="E450" s="10" t="str">
        <f t="shared" si="48"/>
        <v/>
      </c>
      <c r="F450" s="10" t="str">
        <f t="shared" si="42"/>
        <v/>
      </c>
      <c r="G450" s="5" t="str">
        <f t="shared" si="43"/>
        <v/>
      </c>
    </row>
    <row r="451" spans="1:7" x14ac:dyDescent="0.35">
      <c r="A451" s="9" t="str">
        <f t="shared" si="44"/>
        <v/>
      </c>
      <c r="B451" s="6" t="str">
        <f t="shared" si="45"/>
        <v/>
      </c>
      <c r="C451" s="5" t="str">
        <f t="shared" si="46"/>
        <v/>
      </c>
      <c r="D451" s="10" t="str">
        <f t="shared" si="47"/>
        <v/>
      </c>
      <c r="E451" s="10" t="str">
        <f t="shared" si="48"/>
        <v/>
      </c>
      <c r="F451" s="10" t="str">
        <f t="shared" si="42"/>
        <v/>
      </c>
      <c r="G451" s="5" t="str">
        <f t="shared" si="43"/>
        <v/>
      </c>
    </row>
    <row r="452" spans="1:7" x14ac:dyDescent="0.35">
      <c r="A452" s="9" t="str">
        <f t="shared" si="44"/>
        <v/>
      </c>
      <c r="B452" s="6" t="str">
        <f t="shared" si="45"/>
        <v/>
      </c>
      <c r="C452" s="5" t="str">
        <f t="shared" si="46"/>
        <v/>
      </c>
      <c r="D452" s="10" t="str">
        <f t="shared" si="47"/>
        <v/>
      </c>
      <c r="E452" s="10" t="str">
        <f t="shared" si="48"/>
        <v/>
      </c>
      <c r="F452" s="10" t="str">
        <f t="shared" si="42"/>
        <v/>
      </c>
      <c r="G452" s="5" t="str">
        <f t="shared" si="43"/>
        <v/>
      </c>
    </row>
    <row r="453" spans="1:7" x14ac:dyDescent="0.35">
      <c r="A453" s="9" t="str">
        <f t="shared" si="44"/>
        <v/>
      </c>
      <c r="B453" s="6" t="str">
        <f t="shared" si="45"/>
        <v/>
      </c>
      <c r="C453" s="5" t="str">
        <f t="shared" si="46"/>
        <v/>
      </c>
      <c r="D453" s="10" t="str">
        <f t="shared" si="47"/>
        <v/>
      </c>
      <c r="E453" s="10" t="str">
        <f t="shared" si="48"/>
        <v/>
      </c>
      <c r="F453" s="10" t="str">
        <f t="shared" si="42"/>
        <v/>
      </c>
      <c r="G453" s="5" t="str">
        <f t="shared" si="43"/>
        <v/>
      </c>
    </row>
    <row r="454" spans="1:7" x14ac:dyDescent="0.35">
      <c r="A454" s="9" t="str">
        <f t="shared" si="44"/>
        <v/>
      </c>
      <c r="B454" s="6" t="str">
        <f t="shared" si="45"/>
        <v/>
      </c>
      <c r="C454" s="5" t="str">
        <f t="shared" si="46"/>
        <v/>
      </c>
      <c r="D454" s="10" t="str">
        <f t="shared" si="47"/>
        <v/>
      </c>
      <c r="E454" s="10" t="str">
        <f t="shared" si="48"/>
        <v/>
      </c>
      <c r="F454" s="10" t="str">
        <f t="shared" si="42"/>
        <v/>
      </c>
      <c r="G454" s="5" t="str">
        <f t="shared" si="43"/>
        <v/>
      </c>
    </row>
    <row r="455" spans="1:7" x14ac:dyDescent="0.35">
      <c r="A455" s="9" t="str">
        <f t="shared" si="44"/>
        <v/>
      </c>
      <c r="B455" s="6" t="str">
        <f t="shared" si="45"/>
        <v/>
      </c>
      <c r="C455" s="5" t="str">
        <f t="shared" si="46"/>
        <v/>
      </c>
      <c r="D455" s="10" t="str">
        <f t="shared" si="47"/>
        <v/>
      </c>
      <c r="E455" s="10" t="str">
        <f t="shared" si="48"/>
        <v/>
      </c>
      <c r="F455" s="10" t="str">
        <f t="shared" si="42"/>
        <v/>
      </c>
      <c r="G455" s="5" t="str">
        <f t="shared" si="43"/>
        <v/>
      </c>
    </row>
    <row r="456" spans="1:7" x14ac:dyDescent="0.35">
      <c r="A456" s="9" t="str">
        <f t="shared" si="44"/>
        <v/>
      </c>
      <c r="B456" s="6" t="str">
        <f t="shared" si="45"/>
        <v/>
      </c>
      <c r="C456" s="5" t="str">
        <f t="shared" si="46"/>
        <v/>
      </c>
      <c r="D456" s="10" t="str">
        <f t="shared" si="47"/>
        <v/>
      </c>
      <c r="E456" s="10" t="str">
        <f t="shared" si="48"/>
        <v/>
      </c>
      <c r="F456" s="10" t="str">
        <f t="shared" si="42"/>
        <v/>
      </c>
      <c r="G456" s="5" t="str">
        <f t="shared" si="43"/>
        <v/>
      </c>
    </row>
    <row r="457" spans="1:7" x14ac:dyDescent="0.35">
      <c r="A457" s="9" t="str">
        <f t="shared" si="44"/>
        <v/>
      </c>
      <c r="B457" s="6" t="str">
        <f t="shared" si="45"/>
        <v/>
      </c>
      <c r="C457" s="5" t="str">
        <f t="shared" si="46"/>
        <v/>
      </c>
      <c r="D457" s="10" t="str">
        <f t="shared" si="47"/>
        <v/>
      </c>
      <c r="E457" s="10" t="str">
        <f t="shared" si="48"/>
        <v/>
      </c>
      <c r="F457" s="10" t="str">
        <f t="shared" si="42"/>
        <v/>
      </c>
      <c r="G457" s="5" t="str">
        <f t="shared" si="43"/>
        <v/>
      </c>
    </row>
    <row r="458" spans="1:7" x14ac:dyDescent="0.35">
      <c r="A458" s="9" t="str">
        <f t="shared" si="44"/>
        <v/>
      </c>
      <c r="B458" s="6" t="str">
        <f t="shared" si="45"/>
        <v/>
      </c>
      <c r="C458" s="5" t="str">
        <f t="shared" si="46"/>
        <v/>
      </c>
      <c r="D458" s="10" t="str">
        <f t="shared" si="47"/>
        <v/>
      </c>
      <c r="E458" s="10" t="str">
        <f t="shared" si="48"/>
        <v/>
      </c>
      <c r="F458" s="10" t="str">
        <f t="shared" si="42"/>
        <v/>
      </c>
      <c r="G458" s="5" t="str">
        <f t="shared" si="43"/>
        <v/>
      </c>
    </row>
    <row r="459" spans="1:7" x14ac:dyDescent="0.35">
      <c r="A459" s="9" t="str">
        <f t="shared" si="44"/>
        <v/>
      </c>
      <c r="B459" s="6" t="str">
        <f t="shared" si="45"/>
        <v/>
      </c>
      <c r="C459" s="5" t="str">
        <f t="shared" si="46"/>
        <v/>
      </c>
      <c r="D459" s="10" t="str">
        <f t="shared" si="47"/>
        <v/>
      </c>
      <c r="E459" s="10" t="str">
        <f t="shared" si="48"/>
        <v/>
      </c>
      <c r="F459" s="10" t="str">
        <f t="shared" si="42"/>
        <v/>
      </c>
      <c r="G459" s="5" t="str">
        <f t="shared" si="43"/>
        <v/>
      </c>
    </row>
    <row r="460" spans="1:7" x14ac:dyDescent="0.35">
      <c r="A460" s="9" t="str">
        <f t="shared" si="44"/>
        <v/>
      </c>
      <c r="B460" s="6" t="str">
        <f t="shared" si="45"/>
        <v/>
      </c>
      <c r="C460" s="5" t="str">
        <f t="shared" si="46"/>
        <v/>
      </c>
      <c r="D460" s="10" t="str">
        <f t="shared" si="47"/>
        <v/>
      </c>
      <c r="E460" s="10" t="str">
        <f t="shared" si="48"/>
        <v/>
      </c>
      <c r="F460" s="10" t="str">
        <f t="shared" si="42"/>
        <v/>
      </c>
      <c r="G460" s="5" t="str">
        <f t="shared" si="43"/>
        <v/>
      </c>
    </row>
    <row r="461" spans="1:7" x14ac:dyDescent="0.35">
      <c r="A461" s="9" t="str">
        <f t="shared" si="44"/>
        <v/>
      </c>
      <c r="B461" s="6" t="str">
        <f t="shared" si="45"/>
        <v/>
      </c>
      <c r="C461" s="5" t="str">
        <f t="shared" si="46"/>
        <v/>
      </c>
      <c r="D461" s="10" t="str">
        <f t="shared" si="47"/>
        <v/>
      </c>
      <c r="E461" s="10" t="str">
        <f t="shared" si="48"/>
        <v/>
      </c>
      <c r="F461" s="10" t="str">
        <f t="shared" si="42"/>
        <v/>
      </c>
      <c r="G461" s="5" t="str">
        <f t="shared" si="43"/>
        <v/>
      </c>
    </row>
    <row r="462" spans="1:7" x14ac:dyDescent="0.35">
      <c r="A462" s="9" t="str">
        <f t="shared" si="44"/>
        <v/>
      </c>
      <c r="B462" s="6" t="str">
        <f t="shared" si="45"/>
        <v/>
      </c>
      <c r="C462" s="5" t="str">
        <f t="shared" si="46"/>
        <v/>
      </c>
      <c r="D462" s="10" t="str">
        <f t="shared" si="47"/>
        <v/>
      </c>
      <c r="E462" s="10" t="str">
        <f t="shared" si="48"/>
        <v/>
      </c>
      <c r="F462" s="10" t="str">
        <f t="shared" si="42"/>
        <v/>
      </c>
      <c r="G462" s="5" t="str">
        <f t="shared" si="43"/>
        <v/>
      </c>
    </row>
    <row r="463" spans="1:7" x14ac:dyDescent="0.35">
      <c r="A463" s="9" t="str">
        <f t="shared" si="44"/>
        <v/>
      </c>
      <c r="B463" s="6" t="str">
        <f t="shared" si="45"/>
        <v/>
      </c>
      <c r="C463" s="5" t="str">
        <f t="shared" si="46"/>
        <v/>
      </c>
      <c r="D463" s="10" t="str">
        <f t="shared" si="47"/>
        <v/>
      </c>
      <c r="E463" s="10" t="str">
        <f t="shared" si="48"/>
        <v/>
      </c>
      <c r="F463" s="10" t="str">
        <f t="shared" si="42"/>
        <v/>
      </c>
      <c r="G463" s="5" t="str">
        <f t="shared" si="43"/>
        <v/>
      </c>
    </row>
    <row r="464" spans="1:7" x14ac:dyDescent="0.35">
      <c r="A464" s="9" t="str">
        <f t="shared" si="44"/>
        <v/>
      </c>
      <c r="B464" s="6" t="str">
        <f t="shared" si="45"/>
        <v/>
      </c>
      <c r="C464" s="5" t="str">
        <f t="shared" si="46"/>
        <v/>
      </c>
      <c r="D464" s="10" t="str">
        <f t="shared" si="47"/>
        <v/>
      </c>
      <c r="E464" s="10" t="str">
        <f t="shared" si="48"/>
        <v/>
      </c>
      <c r="F464" s="10" t="str">
        <f t="shared" ref="F464:F500" si="49">IF(B464="","",SUM(D464:E464))</f>
        <v/>
      </c>
      <c r="G464" s="5" t="str">
        <f t="shared" ref="G464:G500" si="50">IF(B464="","",SUM(C464)-SUM(E464))</f>
        <v/>
      </c>
    </row>
    <row r="465" spans="1:7" x14ac:dyDescent="0.35">
      <c r="A465" s="9" t="str">
        <f t="shared" ref="A465:A500" si="51">IF(B465="","",EDATE(A464,1))</f>
        <v/>
      </c>
      <c r="B465" s="6" t="str">
        <f t="shared" ref="B465:B500" si="52">IF(B464="","",IF(SUM(B464)+1&lt;=$E$7,SUM(B464)+1,""))</f>
        <v/>
      </c>
      <c r="C465" s="5" t="str">
        <f t="shared" ref="C465:C500" si="53">IF(B465="","",G464)</f>
        <v/>
      </c>
      <c r="D465" s="10" t="str">
        <f t="shared" ref="D465:D500" si="54">IF(B465="","",IPMT($E$11/12,B465,$E$7,-$E$8,$E$9,0))</f>
        <v/>
      </c>
      <c r="E465" s="10" t="str">
        <f t="shared" ref="E465:E500" si="55">IF(B465="","",PPMT($E$11/12,B465,$E$7,-$E$8,$E$9,0))</f>
        <v/>
      </c>
      <c r="F465" s="10" t="str">
        <f t="shared" si="49"/>
        <v/>
      </c>
      <c r="G465" s="5" t="str">
        <f t="shared" si="50"/>
        <v/>
      </c>
    </row>
    <row r="466" spans="1:7" x14ac:dyDescent="0.35">
      <c r="A466" s="9" t="str">
        <f t="shared" si="51"/>
        <v/>
      </c>
      <c r="B466" s="6" t="str">
        <f t="shared" si="52"/>
        <v/>
      </c>
      <c r="C466" s="5" t="str">
        <f t="shared" si="53"/>
        <v/>
      </c>
      <c r="D466" s="10" t="str">
        <f t="shared" si="54"/>
        <v/>
      </c>
      <c r="E466" s="10" t="str">
        <f t="shared" si="55"/>
        <v/>
      </c>
      <c r="F466" s="10" t="str">
        <f t="shared" si="49"/>
        <v/>
      </c>
      <c r="G466" s="5" t="str">
        <f t="shared" si="50"/>
        <v/>
      </c>
    </row>
    <row r="467" spans="1:7" x14ac:dyDescent="0.35">
      <c r="A467" s="9" t="str">
        <f t="shared" si="51"/>
        <v/>
      </c>
      <c r="B467" s="6" t="str">
        <f t="shared" si="52"/>
        <v/>
      </c>
      <c r="C467" s="5" t="str">
        <f t="shared" si="53"/>
        <v/>
      </c>
      <c r="D467" s="10" t="str">
        <f t="shared" si="54"/>
        <v/>
      </c>
      <c r="E467" s="10" t="str">
        <f t="shared" si="55"/>
        <v/>
      </c>
      <c r="F467" s="10" t="str">
        <f t="shared" si="49"/>
        <v/>
      </c>
      <c r="G467" s="5" t="str">
        <f t="shared" si="50"/>
        <v/>
      </c>
    </row>
    <row r="468" spans="1:7" x14ac:dyDescent="0.35">
      <c r="A468" s="9" t="str">
        <f t="shared" si="51"/>
        <v/>
      </c>
      <c r="B468" s="6" t="str">
        <f t="shared" si="52"/>
        <v/>
      </c>
      <c r="C468" s="5" t="str">
        <f t="shared" si="53"/>
        <v/>
      </c>
      <c r="D468" s="10" t="str">
        <f t="shared" si="54"/>
        <v/>
      </c>
      <c r="E468" s="10" t="str">
        <f t="shared" si="55"/>
        <v/>
      </c>
      <c r="F468" s="10" t="str">
        <f t="shared" si="49"/>
        <v/>
      </c>
      <c r="G468" s="5" t="str">
        <f t="shared" si="50"/>
        <v/>
      </c>
    </row>
    <row r="469" spans="1:7" x14ac:dyDescent="0.35">
      <c r="A469" s="9" t="str">
        <f t="shared" si="51"/>
        <v/>
      </c>
      <c r="B469" s="6" t="str">
        <f t="shared" si="52"/>
        <v/>
      </c>
      <c r="C469" s="5" t="str">
        <f t="shared" si="53"/>
        <v/>
      </c>
      <c r="D469" s="10" t="str">
        <f t="shared" si="54"/>
        <v/>
      </c>
      <c r="E469" s="10" t="str">
        <f t="shared" si="55"/>
        <v/>
      </c>
      <c r="F469" s="10" t="str">
        <f t="shared" si="49"/>
        <v/>
      </c>
      <c r="G469" s="5" t="str">
        <f t="shared" si="50"/>
        <v/>
      </c>
    </row>
    <row r="470" spans="1:7" x14ac:dyDescent="0.35">
      <c r="A470" s="9" t="str">
        <f t="shared" si="51"/>
        <v/>
      </c>
      <c r="B470" s="6" t="str">
        <f t="shared" si="52"/>
        <v/>
      </c>
      <c r="C470" s="5" t="str">
        <f t="shared" si="53"/>
        <v/>
      </c>
      <c r="D470" s="10" t="str">
        <f t="shared" si="54"/>
        <v/>
      </c>
      <c r="E470" s="10" t="str">
        <f t="shared" si="55"/>
        <v/>
      </c>
      <c r="F470" s="10" t="str">
        <f t="shared" si="49"/>
        <v/>
      </c>
      <c r="G470" s="5" t="str">
        <f t="shared" si="50"/>
        <v/>
      </c>
    </row>
    <row r="471" spans="1:7" x14ac:dyDescent="0.35">
      <c r="A471" s="9" t="str">
        <f t="shared" si="51"/>
        <v/>
      </c>
      <c r="B471" s="6" t="str">
        <f t="shared" si="52"/>
        <v/>
      </c>
      <c r="C471" s="5" t="str">
        <f t="shared" si="53"/>
        <v/>
      </c>
      <c r="D471" s="10" t="str">
        <f t="shared" si="54"/>
        <v/>
      </c>
      <c r="E471" s="10" t="str">
        <f t="shared" si="55"/>
        <v/>
      </c>
      <c r="F471" s="10" t="str">
        <f t="shared" si="49"/>
        <v/>
      </c>
      <c r="G471" s="5" t="str">
        <f t="shared" si="50"/>
        <v/>
      </c>
    </row>
    <row r="472" spans="1:7" x14ac:dyDescent="0.35">
      <c r="A472" s="9" t="str">
        <f t="shared" si="51"/>
        <v/>
      </c>
      <c r="B472" s="6" t="str">
        <f t="shared" si="52"/>
        <v/>
      </c>
      <c r="C472" s="5" t="str">
        <f t="shared" si="53"/>
        <v/>
      </c>
      <c r="D472" s="10" t="str">
        <f t="shared" si="54"/>
        <v/>
      </c>
      <c r="E472" s="10" t="str">
        <f t="shared" si="55"/>
        <v/>
      </c>
      <c r="F472" s="10" t="str">
        <f t="shared" si="49"/>
        <v/>
      </c>
      <c r="G472" s="5" t="str">
        <f t="shared" si="50"/>
        <v/>
      </c>
    </row>
    <row r="473" spans="1:7" x14ac:dyDescent="0.35">
      <c r="A473" s="9" t="str">
        <f t="shared" si="51"/>
        <v/>
      </c>
      <c r="B473" s="6" t="str">
        <f t="shared" si="52"/>
        <v/>
      </c>
      <c r="C473" s="5" t="str">
        <f t="shared" si="53"/>
        <v/>
      </c>
      <c r="D473" s="10" t="str">
        <f t="shared" si="54"/>
        <v/>
      </c>
      <c r="E473" s="10" t="str">
        <f t="shared" si="55"/>
        <v/>
      </c>
      <c r="F473" s="10" t="str">
        <f t="shared" si="49"/>
        <v/>
      </c>
      <c r="G473" s="5" t="str">
        <f t="shared" si="50"/>
        <v/>
      </c>
    </row>
    <row r="474" spans="1:7" x14ac:dyDescent="0.35">
      <c r="A474" s="9" t="str">
        <f t="shared" si="51"/>
        <v/>
      </c>
      <c r="B474" s="6" t="str">
        <f t="shared" si="52"/>
        <v/>
      </c>
      <c r="C474" s="5" t="str">
        <f t="shared" si="53"/>
        <v/>
      </c>
      <c r="D474" s="10" t="str">
        <f t="shared" si="54"/>
        <v/>
      </c>
      <c r="E474" s="10" t="str">
        <f t="shared" si="55"/>
        <v/>
      </c>
      <c r="F474" s="10" t="str">
        <f t="shared" si="49"/>
        <v/>
      </c>
      <c r="G474" s="5" t="str">
        <f t="shared" si="50"/>
        <v/>
      </c>
    </row>
    <row r="475" spans="1:7" x14ac:dyDescent="0.35">
      <c r="A475" s="9" t="str">
        <f t="shared" si="51"/>
        <v/>
      </c>
      <c r="B475" s="6" t="str">
        <f t="shared" si="52"/>
        <v/>
      </c>
      <c r="C475" s="5" t="str">
        <f t="shared" si="53"/>
        <v/>
      </c>
      <c r="D475" s="10" t="str">
        <f t="shared" si="54"/>
        <v/>
      </c>
      <c r="E475" s="10" t="str">
        <f t="shared" si="55"/>
        <v/>
      </c>
      <c r="F475" s="10" t="str">
        <f t="shared" si="49"/>
        <v/>
      </c>
      <c r="G475" s="5" t="str">
        <f t="shared" si="50"/>
        <v/>
      </c>
    </row>
    <row r="476" spans="1:7" x14ac:dyDescent="0.35">
      <c r="A476" s="9" t="str">
        <f t="shared" si="51"/>
        <v/>
      </c>
      <c r="B476" s="6" t="str">
        <f t="shared" si="52"/>
        <v/>
      </c>
      <c r="C476" s="5" t="str">
        <f t="shared" si="53"/>
        <v/>
      </c>
      <c r="D476" s="10" t="str">
        <f t="shared" si="54"/>
        <v/>
      </c>
      <c r="E476" s="10" t="str">
        <f t="shared" si="55"/>
        <v/>
      </c>
      <c r="F476" s="10" t="str">
        <f t="shared" si="49"/>
        <v/>
      </c>
      <c r="G476" s="5" t="str">
        <f t="shared" si="50"/>
        <v/>
      </c>
    </row>
    <row r="477" spans="1:7" x14ac:dyDescent="0.35">
      <c r="A477" s="9" t="str">
        <f t="shared" si="51"/>
        <v/>
      </c>
      <c r="B477" s="6" t="str">
        <f t="shared" si="52"/>
        <v/>
      </c>
      <c r="C477" s="5" t="str">
        <f t="shared" si="53"/>
        <v/>
      </c>
      <c r="D477" s="10" t="str">
        <f t="shared" si="54"/>
        <v/>
      </c>
      <c r="E477" s="10" t="str">
        <f t="shared" si="55"/>
        <v/>
      </c>
      <c r="F477" s="10" t="str">
        <f t="shared" si="49"/>
        <v/>
      </c>
      <c r="G477" s="5" t="str">
        <f t="shared" si="50"/>
        <v/>
      </c>
    </row>
    <row r="478" spans="1:7" x14ac:dyDescent="0.35">
      <c r="A478" s="9" t="str">
        <f t="shared" si="51"/>
        <v/>
      </c>
      <c r="B478" s="6" t="str">
        <f t="shared" si="52"/>
        <v/>
      </c>
      <c r="C478" s="5" t="str">
        <f t="shared" si="53"/>
        <v/>
      </c>
      <c r="D478" s="10" t="str">
        <f t="shared" si="54"/>
        <v/>
      </c>
      <c r="E478" s="10" t="str">
        <f t="shared" si="55"/>
        <v/>
      </c>
      <c r="F478" s="10" t="str">
        <f t="shared" si="49"/>
        <v/>
      </c>
      <c r="G478" s="5" t="str">
        <f t="shared" si="50"/>
        <v/>
      </c>
    </row>
    <row r="479" spans="1:7" x14ac:dyDescent="0.35">
      <c r="A479" s="9" t="str">
        <f t="shared" si="51"/>
        <v/>
      </c>
      <c r="B479" s="6" t="str">
        <f t="shared" si="52"/>
        <v/>
      </c>
      <c r="C479" s="5" t="str">
        <f t="shared" si="53"/>
        <v/>
      </c>
      <c r="D479" s="10" t="str">
        <f t="shared" si="54"/>
        <v/>
      </c>
      <c r="E479" s="10" t="str">
        <f t="shared" si="55"/>
        <v/>
      </c>
      <c r="F479" s="10" t="str">
        <f t="shared" si="49"/>
        <v/>
      </c>
      <c r="G479" s="5" t="str">
        <f t="shared" si="50"/>
        <v/>
      </c>
    </row>
    <row r="480" spans="1:7" x14ac:dyDescent="0.35">
      <c r="A480" s="9" t="str">
        <f t="shared" si="51"/>
        <v/>
      </c>
      <c r="B480" s="6" t="str">
        <f t="shared" si="52"/>
        <v/>
      </c>
      <c r="C480" s="5" t="str">
        <f t="shared" si="53"/>
        <v/>
      </c>
      <c r="D480" s="10" t="str">
        <f t="shared" si="54"/>
        <v/>
      </c>
      <c r="E480" s="10" t="str">
        <f t="shared" si="55"/>
        <v/>
      </c>
      <c r="F480" s="10" t="str">
        <f t="shared" si="49"/>
        <v/>
      </c>
      <c r="G480" s="5" t="str">
        <f t="shared" si="50"/>
        <v/>
      </c>
    </row>
    <row r="481" spans="1:7" x14ac:dyDescent="0.35">
      <c r="A481" s="9" t="str">
        <f t="shared" si="51"/>
        <v/>
      </c>
      <c r="B481" s="6" t="str">
        <f t="shared" si="52"/>
        <v/>
      </c>
      <c r="C481" s="5" t="str">
        <f t="shared" si="53"/>
        <v/>
      </c>
      <c r="D481" s="10" t="str">
        <f t="shared" si="54"/>
        <v/>
      </c>
      <c r="E481" s="10" t="str">
        <f t="shared" si="55"/>
        <v/>
      </c>
      <c r="F481" s="10" t="str">
        <f t="shared" si="49"/>
        <v/>
      </c>
      <c r="G481" s="5" t="str">
        <f t="shared" si="50"/>
        <v/>
      </c>
    </row>
    <row r="482" spans="1:7" x14ac:dyDescent="0.35">
      <c r="A482" s="9" t="str">
        <f t="shared" si="51"/>
        <v/>
      </c>
      <c r="B482" s="6" t="str">
        <f t="shared" si="52"/>
        <v/>
      </c>
      <c r="C482" s="5" t="str">
        <f t="shared" si="53"/>
        <v/>
      </c>
      <c r="D482" s="10" t="str">
        <f t="shared" si="54"/>
        <v/>
      </c>
      <c r="E482" s="10" t="str">
        <f t="shared" si="55"/>
        <v/>
      </c>
      <c r="F482" s="10" t="str">
        <f t="shared" si="49"/>
        <v/>
      </c>
      <c r="G482" s="5" t="str">
        <f t="shared" si="50"/>
        <v/>
      </c>
    </row>
    <row r="483" spans="1:7" x14ac:dyDescent="0.35">
      <c r="A483" s="9" t="str">
        <f t="shared" si="51"/>
        <v/>
      </c>
      <c r="B483" s="6" t="str">
        <f t="shared" si="52"/>
        <v/>
      </c>
      <c r="C483" s="5" t="str">
        <f t="shared" si="53"/>
        <v/>
      </c>
      <c r="D483" s="10" t="str">
        <f t="shared" si="54"/>
        <v/>
      </c>
      <c r="E483" s="10" t="str">
        <f t="shared" si="55"/>
        <v/>
      </c>
      <c r="F483" s="10" t="str">
        <f t="shared" si="49"/>
        <v/>
      </c>
      <c r="G483" s="5" t="str">
        <f t="shared" si="50"/>
        <v/>
      </c>
    </row>
    <row r="484" spans="1:7" x14ac:dyDescent="0.35">
      <c r="A484" s="9" t="str">
        <f t="shared" si="51"/>
        <v/>
      </c>
      <c r="B484" s="6" t="str">
        <f t="shared" si="52"/>
        <v/>
      </c>
      <c r="C484" s="5" t="str">
        <f t="shared" si="53"/>
        <v/>
      </c>
      <c r="D484" s="10" t="str">
        <f t="shared" si="54"/>
        <v/>
      </c>
      <c r="E484" s="10" t="str">
        <f t="shared" si="55"/>
        <v/>
      </c>
      <c r="F484" s="10" t="str">
        <f t="shared" si="49"/>
        <v/>
      </c>
      <c r="G484" s="5" t="str">
        <f t="shared" si="50"/>
        <v/>
      </c>
    </row>
    <row r="485" spans="1:7" x14ac:dyDescent="0.35">
      <c r="A485" s="9" t="str">
        <f t="shared" si="51"/>
        <v/>
      </c>
      <c r="B485" s="6" t="str">
        <f t="shared" si="52"/>
        <v/>
      </c>
      <c r="C485" s="5" t="str">
        <f t="shared" si="53"/>
        <v/>
      </c>
      <c r="D485" s="10" t="str">
        <f t="shared" si="54"/>
        <v/>
      </c>
      <c r="E485" s="10" t="str">
        <f t="shared" si="55"/>
        <v/>
      </c>
      <c r="F485" s="10" t="str">
        <f t="shared" si="49"/>
        <v/>
      </c>
      <c r="G485" s="5" t="str">
        <f t="shared" si="50"/>
        <v/>
      </c>
    </row>
    <row r="486" spans="1:7" x14ac:dyDescent="0.35">
      <c r="A486" s="9" t="str">
        <f t="shared" si="51"/>
        <v/>
      </c>
      <c r="B486" s="6" t="str">
        <f t="shared" si="52"/>
        <v/>
      </c>
      <c r="C486" s="5" t="str">
        <f t="shared" si="53"/>
        <v/>
      </c>
      <c r="D486" s="10" t="str">
        <f t="shared" si="54"/>
        <v/>
      </c>
      <c r="E486" s="10" t="str">
        <f t="shared" si="55"/>
        <v/>
      </c>
      <c r="F486" s="10" t="str">
        <f t="shared" si="49"/>
        <v/>
      </c>
      <c r="G486" s="5" t="str">
        <f t="shared" si="50"/>
        <v/>
      </c>
    </row>
    <row r="487" spans="1:7" x14ac:dyDescent="0.35">
      <c r="A487" s="9" t="str">
        <f t="shared" si="51"/>
        <v/>
      </c>
      <c r="B487" s="6" t="str">
        <f t="shared" si="52"/>
        <v/>
      </c>
      <c r="C487" s="5" t="str">
        <f t="shared" si="53"/>
        <v/>
      </c>
      <c r="D487" s="10" t="str">
        <f t="shared" si="54"/>
        <v/>
      </c>
      <c r="E487" s="10" t="str">
        <f t="shared" si="55"/>
        <v/>
      </c>
      <c r="F487" s="10" t="str">
        <f t="shared" si="49"/>
        <v/>
      </c>
      <c r="G487" s="5" t="str">
        <f t="shared" si="50"/>
        <v/>
      </c>
    </row>
    <row r="488" spans="1:7" x14ac:dyDescent="0.35">
      <c r="A488" s="9" t="str">
        <f t="shared" si="51"/>
        <v/>
      </c>
      <c r="B488" s="6" t="str">
        <f t="shared" si="52"/>
        <v/>
      </c>
      <c r="C488" s="5" t="str">
        <f t="shared" si="53"/>
        <v/>
      </c>
      <c r="D488" s="10" t="str">
        <f t="shared" si="54"/>
        <v/>
      </c>
      <c r="E488" s="10" t="str">
        <f t="shared" si="55"/>
        <v/>
      </c>
      <c r="F488" s="10" t="str">
        <f t="shared" si="49"/>
        <v/>
      </c>
      <c r="G488" s="5" t="str">
        <f t="shared" si="50"/>
        <v/>
      </c>
    </row>
    <row r="489" spans="1:7" x14ac:dyDescent="0.35">
      <c r="A489" s="9" t="str">
        <f t="shared" si="51"/>
        <v/>
      </c>
      <c r="B489" s="6" t="str">
        <f t="shared" si="52"/>
        <v/>
      </c>
      <c r="C489" s="5" t="str">
        <f t="shared" si="53"/>
        <v/>
      </c>
      <c r="D489" s="10" t="str">
        <f t="shared" si="54"/>
        <v/>
      </c>
      <c r="E489" s="10" t="str">
        <f t="shared" si="55"/>
        <v/>
      </c>
      <c r="F489" s="10" t="str">
        <f t="shared" si="49"/>
        <v/>
      </c>
      <c r="G489" s="5" t="str">
        <f t="shared" si="50"/>
        <v/>
      </c>
    </row>
    <row r="490" spans="1:7" x14ac:dyDescent="0.35">
      <c r="A490" s="9" t="str">
        <f t="shared" si="51"/>
        <v/>
      </c>
      <c r="B490" s="6" t="str">
        <f t="shared" si="52"/>
        <v/>
      </c>
      <c r="C490" s="5" t="str">
        <f t="shared" si="53"/>
        <v/>
      </c>
      <c r="D490" s="10" t="str">
        <f t="shared" si="54"/>
        <v/>
      </c>
      <c r="E490" s="10" t="str">
        <f t="shared" si="55"/>
        <v/>
      </c>
      <c r="F490" s="10" t="str">
        <f t="shared" si="49"/>
        <v/>
      </c>
      <c r="G490" s="5" t="str">
        <f t="shared" si="50"/>
        <v/>
      </c>
    </row>
    <row r="491" spans="1:7" x14ac:dyDescent="0.35">
      <c r="A491" s="9" t="str">
        <f t="shared" si="51"/>
        <v/>
      </c>
      <c r="B491" s="6" t="str">
        <f t="shared" si="52"/>
        <v/>
      </c>
      <c r="C491" s="5" t="str">
        <f t="shared" si="53"/>
        <v/>
      </c>
      <c r="D491" s="10" t="str">
        <f t="shared" si="54"/>
        <v/>
      </c>
      <c r="E491" s="10" t="str">
        <f t="shared" si="55"/>
        <v/>
      </c>
      <c r="F491" s="10" t="str">
        <f t="shared" si="49"/>
        <v/>
      </c>
      <c r="G491" s="5" t="str">
        <f t="shared" si="50"/>
        <v/>
      </c>
    </row>
    <row r="492" spans="1:7" x14ac:dyDescent="0.35">
      <c r="A492" s="9" t="str">
        <f t="shared" si="51"/>
        <v/>
      </c>
      <c r="B492" s="6" t="str">
        <f t="shared" si="52"/>
        <v/>
      </c>
      <c r="C492" s="5" t="str">
        <f t="shared" si="53"/>
        <v/>
      </c>
      <c r="D492" s="10" t="str">
        <f t="shared" si="54"/>
        <v/>
      </c>
      <c r="E492" s="10" t="str">
        <f t="shared" si="55"/>
        <v/>
      </c>
      <c r="F492" s="10" t="str">
        <f t="shared" si="49"/>
        <v/>
      </c>
      <c r="G492" s="5" t="str">
        <f t="shared" si="50"/>
        <v/>
      </c>
    </row>
    <row r="493" spans="1:7" x14ac:dyDescent="0.35">
      <c r="A493" s="9" t="str">
        <f t="shared" si="51"/>
        <v/>
      </c>
      <c r="B493" s="6" t="str">
        <f t="shared" si="52"/>
        <v/>
      </c>
      <c r="C493" s="5" t="str">
        <f t="shared" si="53"/>
        <v/>
      </c>
      <c r="D493" s="10" t="str">
        <f t="shared" si="54"/>
        <v/>
      </c>
      <c r="E493" s="10" t="str">
        <f t="shared" si="55"/>
        <v/>
      </c>
      <c r="F493" s="10" t="str">
        <f t="shared" si="49"/>
        <v/>
      </c>
      <c r="G493" s="5" t="str">
        <f t="shared" si="50"/>
        <v/>
      </c>
    </row>
    <row r="494" spans="1:7" x14ac:dyDescent="0.35">
      <c r="A494" s="9" t="str">
        <f t="shared" si="51"/>
        <v/>
      </c>
      <c r="B494" s="6" t="str">
        <f t="shared" si="52"/>
        <v/>
      </c>
      <c r="C494" s="5" t="str">
        <f t="shared" si="53"/>
        <v/>
      </c>
      <c r="D494" s="10" t="str">
        <f t="shared" si="54"/>
        <v/>
      </c>
      <c r="E494" s="10" t="str">
        <f t="shared" si="55"/>
        <v/>
      </c>
      <c r="F494" s="10" t="str">
        <f t="shared" si="49"/>
        <v/>
      </c>
      <c r="G494" s="5" t="str">
        <f t="shared" si="50"/>
        <v/>
      </c>
    </row>
    <row r="495" spans="1:7" x14ac:dyDescent="0.35">
      <c r="A495" s="9" t="str">
        <f t="shared" si="51"/>
        <v/>
      </c>
      <c r="B495" s="6" t="str">
        <f t="shared" si="52"/>
        <v/>
      </c>
      <c r="C495" s="5" t="str">
        <f t="shared" si="53"/>
        <v/>
      </c>
      <c r="D495" s="10" t="str">
        <f t="shared" si="54"/>
        <v/>
      </c>
      <c r="E495" s="10" t="str">
        <f t="shared" si="55"/>
        <v/>
      </c>
      <c r="F495" s="10" t="str">
        <f t="shared" si="49"/>
        <v/>
      </c>
      <c r="G495" s="5" t="str">
        <f t="shared" si="50"/>
        <v/>
      </c>
    </row>
    <row r="496" spans="1:7" x14ac:dyDescent="0.35">
      <c r="A496" s="9" t="str">
        <f t="shared" si="51"/>
        <v/>
      </c>
      <c r="B496" s="6" t="str">
        <f t="shared" si="52"/>
        <v/>
      </c>
      <c r="C496" s="5" t="str">
        <f t="shared" si="53"/>
        <v/>
      </c>
      <c r="D496" s="10" t="str">
        <f t="shared" si="54"/>
        <v/>
      </c>
      <c r="E496" s="10" t="str">
        <f t="shared" si="55"/>
        <v/>
      </c>
      <c r="F496" s="10" t="str">
        <f t="shared" si="49"/>
        <v/>
      </c>
      <c r="G496" s="5" t="str">
        <f t="shared" si="50"/>
        <v/>
      </c>
    </row>
    <row r="497" spans="1:7" x14ac:dyDescent="0.35">
      <c r="A497" s="9" t="str">
        <f t="shared" si="51"/>
        <v/>
      </c>
      <c r="B497" s="6" t="str">
        <f t="shared" si="52"/>
        <v/>
      </c>
      <c r="C497" s="5" t="str">
        <f t="shared" si="53"/>
        <v/>
      </c>
      <c r="D497" s="10" t="str">
        <f t="shared" si="54"/>
        <v/>
      </c>
      <c r="E497" s="10" t="str">
        <f t="shared" si="55"/>
        <v/>
      </c>
      <c r="F497" s="10" t="str">
        <f t="shared" si="49"/>
        <v/>
      </c>
      <c r="G497" s="5" t="str">
        <f t="shared" si="50"/>
        <v/>
      </c>
    </row>
    <row r="498" spans="1:7" x14ac:dyDescent="0.35">
      <c r="A498" s="9" t="str">
        <f t="shared" si="51"/>
        <v/>
      </c>
      <c r="B498" s="6" t="str">
        <f t="shared" si="52"/>
        <v/>
      </c>
      <c r="C498" s="5" t="str">
        <f t="shared" si="53"/>
        <v/>
      </c>
      <c r="D498" s="10" t="str">
        <f t="shared" si="54"/>
        <v/>
      </c>
      <c r="E498" s="10" t="str">
        <f t="shared" si="55"/>
        <v/>
      </c>
      <c r="F498" s="10" t="str">
        <f t="shared" si="49"/>
        <v/>
      </c>
      <c r="G498" s="5" t="str">
        <f t="shared" si="50"/>
        <v/>
      </c>
    </row>
    <row r="499" spans="1:7" x14ac:dyDescent="0.35">
      <c r="A499" s="9" t="str">
        <f t="shared" si="51"/>
        <v/>
      </c>
      <c r="B499" s="6" t="str">
        <f t="shared" si="52"/>
        <v/>
      </c>
      <c r="C499" s="5" t="str">
        <f t="shared" si="53"/>
        <v/>
      </c>
      <c r="D499" s="10" t="str">
        <f t="shared" si="54"/>
        <v/>
      </c>
      <c r="E499" s="10" t="str">
        <f t="shared" si="55"/>
        <v/>
      </c>
      <c r="F499" s="10" t="str">
        <f t="shared" si="49"/>
        <v/>
      </c>
      <c r="G499" s="5" t="str">
        <f t="shared" si="50"/>
        <v/>
      </c>
    </row>
    <row r="500" spans="1:7" x14ac:dyDescent="0.35">
      <c r="A500" s="9" t="str">
        <f t="shared" si="51"/>
        <v/>
      </c>
      <c r="B500" s="6" t="str">
        <f t="shared" si="52"/>
        <v/>
      </c>
      <c r="C500" s="5" t="str">
        <f t="shared" si="53"/>
        <v/>
      </c>
      <c r="D500" s="10" t="str">
        <f t="shared" si="54"/>
        <v/>
      </c>
      <c r="E500" s="10" t="str">
        <f t="shared" si="55"/>
        <v/>
      </c>
      <c r="F500" s="10" t="str">
        <f t="shared" si="49"/>
        <v/>
      </c>
      <c r="G500" s="5" t="str">
        <f t="shared" si="50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0"/>
  <sheetViews>
    <sheetView workbookViewId="0">
      <selection activeCell="B4" sqref="B4"/>
    </sheetView>
  </sheetViews>
  <sheetFormatPr defaultColWidth="9.1796875" defaultRowHeight="14.5" x14ac:dyDescent="0.35"/>
  <cols>
    <col min="1" max="1" width="9.1796875" style="7"/>
    <col min="2" max="2" width="7.81640625" style="7" customWidth="1"/>
    <col min="3" max="3" width="14.54296875" style="7" customWidth="1"/>
    <col min="4" max="4" width="14.453125" style="7" customWidth="1"/>
    <col min="5" max="6" width="14.54296875" style="7" customWidth="1"/>
    <col min="7" max="7" width="14.54296875" style="16" customWidth="1"/>
    <col min="8" max="16384" width="9.1796875" style="7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3"/>
      <c r="G2" s="4"/>
    </row>
    <row r="3" spans="1:13" x14ac:dyDescent="0.35">
      <c r="A3" s="1"/>
      <c r="B3" s="1"/>
      <c r="C3" s="1"/>
      <c r="D3" s="1"/>
      <c r="E3" s="1"/>
      <c r="F3" s="3"/>
      <c r="G3" s="4"/>
    </row>
    <row r="4" spans="1:13" ht="21" x14ac:dyDescent="0.5">
      <c r="A4" s="1"/>
      <c r="B4" s="17" t="s">
        <v>0</v>
      </c>
      <c r="C4" s="18"/>
      <c r="D4" s="18"/>
      <c r="E4" s="3"/>
      <c r="F4" s="19" t="s">
        <v>16</v>
      </c>
      <c r="G4" s="20"/>
      <c r="H4" s="21"/>
      <c r="K4" s="16"/>
      <c r="L4" s="15"/>
    </row>
    <row r="5" spans="1:13" x14ac:dyDescent="0.35">
      <c r="A5" s="1"/>
      <c r="B5" s="18"/>
      <c r="C5" s="18"/>
      <c r="D5" s="18"/>
      <c r="E5" s="18"/>
      <c r="F5" s="22"/>
      <c r="G5" s="18"/>
      <c r="H5" s="21"/>
      <c r="K5" s="14"/>
      <c r="L5" s="15"/>
    </row>
    <row r="6" spans="1:13" x14ac:dyDescent="0.35">
      <c r="A6" s="1"/>
      <c r="B6" s="23" t="s">
        <v>1</v>
      </c>
      <c r="C6" s="24"/>
      <c r="D6" s="25"/>
      <c r="E6" s="26">
        <v>45536</v>
      </c>
      <c r="F6" s="27"/>
      <c r="G6" s="18"/>
      <c r="H6" s="21"/>
      <c r="K6" s="11"/>
      <c r="L6" s="11"/>
    </row>
    <row r="7" spans="1:13" x14ac:dyDescent="0.35">
      <c r="A7" s="1"/>
      <c r="B7" s="28" t="s">
        <v>2</v>
      </c>
      <c r="C7" s="3"/>
      <c r="D7" s="21"/>
      <c r="E7" s="29">
        <v>60</v>
      </c>
      <c r="F7" s="30" t="s">
        <v>3</v>
      </c>
      <c r="G7" s="18"/>
      <c r="H7" s="21"/>
      <c r="I7" s="42"/>
      <c r="K7" s="12"/>
      <c r="L7" s="12"/>
    </row>
    <row r="8" spans="1:13" x14ac:dyDescent="0.35">
      <c r="A8" s="1"/>
      <c r="B8" s="28" t="s">
        <v>6</v>
      </c>
      <c r="C8" s="3"/>
      <c r="D8" s="31">
        <f>E6-1</f>
        <v>45535</v>
      </c>
      <c r="E8" s="32">
        <v>141640.19640335822</v>
      </c>
      <c r="F8" s="30" t="s">
        <v>4</v>
      </c>
      <c r="G8" s="18"/>
      <c r="H8" s="21"/>
      <c r="K8" s="12"/>
      <c r="L8" s="12"/>
    </row>
    <row r="9" spans="1:13" x14ac:dyDescent="0.35">
      <c r="A9" s="1"/>
      <c r="B9" s="28" t="s">
        <v>7</v>
      </c>
      <c r="C9" s="3"/>
      <c r="D9" s="31">
        <f>EOMONTH(D8,E7)</f>
        <v>47361</v>
      </c>
      <c r="E9" s="32">
        <v>0</v>
      </c>
      <c r="F9" s="30" t="s">
        <v>4</v>
      </c>
      <c r="G9" s="33"/>
      <c r="H9" s="21"/>
      <c r="K9" s="12"/>
      <c r="L9" s="12"/>
    </row>
    <row r="10" spans="1:13" x14ac:dyDescent="0.35">
      <c r="A10" s="1"/>
      <c r="B10" s="28" t="s">
        <v>5</v>
      </c>
      <c r="C10" s="3"/>
      <c r="D10" s="21"/>
      <c r="E10" s="34">
        <v>1</v>
      </c>
      <c r="F10" s="30"/>
      <c r="G10" s="18"/>
      <c r="H10" s="21"/>
      <c r="K10" s="13"/>
      <c r="L10" s="13"/>
    </row>
    <row r="11" spans="1:13" x14ac:dyDescent="0.35">
      <c r="A11" s="1"/>
      <c r="B11" s="35" t="s">
        <v>15</v>
      </c>
      <c r="C11" s="36"/>
      <c r="D11" s="37"/>
      <c r="E11" s="38">
        <v>4.1000000000000002E-2</v>
      </c>
      <c r="F11" s="39"/>
      <c r="G11" s="18"/>
      <c r="H11" s="21"/>
      <c r="K11" s="12"/>
      <c r="L11" s="12"/>
      <c r="M11" s="13"/>
    </row>
    <row r="12" spans="1:13" x14ac:dyDescent="0.35">
      <c r="A12" s="1"/>
      <c r="B12" s="29"/>
      <c r="C12" s="3"/>
      <c r="D12" s="21"/>
      <c r="E12" s="40"/>
      <c r="F12" s="29"/>
      <c r="G12" s="18"/>
      <c r="H12" s="21"/>
      <c r="K12" s="12"/>
      <c r="L12" s="12"/>
      <c r="M12" s="13"/>
    </row>
    <row r="13" spans="1:13" x14ac:dyDescent="0.35">
      <c r="B13" s="21"/>
      <c r="C13" s="21"/>
      <c r="D13" s="21"/>
      <c r="E13" s="21"/>
      <c r="F13" s="21"/>
      <c r="G13" s="21"/>
      <c r="H13" s="21"/>
      <c r="K13" s="12"/>
      <c r="L13" s="12"/>
      <c r="M13" s="13"/>
    </row>
    <row r="14" spans="1:13" ht="15" thickBot="1" x14ac:dyDescent="0.4">
      <c r="A14" s="8" t="s">
        <v>8</v>
      </c>
      <c r="B14" s="41" t="s">
        <v>9</v>
      </c>
      <c r="C14" s="41" t="s">
        <v>10</v>
      </c>
      <c r="D14" s="41" t="s">
        <v>11</v>
      </c>
      <c r="E14" s="41" t="s">
        <v>12</v>
      </c>
      <c r="F14" s="41" t="s">
        <v>13</v>
      </c>
      <c r="G14" s="41" t="s">
        <v>14</v>
      </c>
      <c r="H14" s="21"/>
      <c r="K14" s="12"/>
      <c r="L14" s="12"/>
      <c r="M14" s="13"/>
    </row>
    <row r="15" spans="1:13" x14ac:dyDescent="0.35">
      <c r="A15" s="9">
        <f>IF(B15="","",E6)</f>
        <v>45536</v>
      </c>
      <c r="B15" s="6">
        <f>IF(E7&gt;0,1,"")</f>
        <v>1</v>
      </c>
      <c r="C15" s="5">
        <f>IF(B15="","",E8)</f>
        <v>141640.19640335822</v>
      </c>
      <c r="D15" s="10">
        <f>IF(B15="","",IPMT($E$11/12,B15,$E$7,-$E$8,$E$9,0))</f>
        <v>483.93733771147396</v>
      </c>
      <c r="E15" s="10">
        <f>IF(B15="","",PPMT($E$11/12,B15,$E$7,-$E$8,$E$9,0))</f>
        <v>2130.9792062685028</v>
      </c>
      <c r="F15" s="10">
        <f>IF(B15="","",SUM(D15:E15))</f>
        <v>2614.9165439799767</v>
      </c>
      <c r="G15" s="5">
        <f>IF(B15="","",SUM(C15)-SUM(E15))</f>
        <v>139509.21719708972</v>
      </c>
      <c r="K15" s="12"/>
      <c r="L15" s="12"/>
      <c r="M15" s="13"/>
    </row>
    <row r="16" spans="1:13" x14ac:dyDescent="0.35">
      <c r="A16" s="9">
        <f>IF(B16="","",EDATE(A15,1))</f>
        <v>45566</v>
      </c>
      <c r="B16" s="6">
        <f>IF(B15="","",IF(SUM(B15)+1&lt;=$E$7,SUM(B15)+1,""))</f>
        <v>2</v>
      </c>
      <c r="C16" s="5">
        <f>IF(B16="","",G15)</f>
        <v>139509.21719708972</v>
      </c>
      <c r="D16" s="10">
        <f>IF(B16="","",IPMT($E$11/12,B16,$E$7,-$E$8,$E$9,0))</f>
        <v>476.65649209005653</v>
      </c>
      <c r="E16" s="10">
        <f>IF(B16="","",PPMT($E$11/12,B16,$E$7,-$E$8,$E$9,0))</f>
        <v>2138.2600518899199</v>
      </c>
      <c r="F16" s="10">
        <f t="shared" ref="F16:F74" si="0">IF(B16="","",SUM(D16:E16))</f>
        <v>2614.9165439799763</v>
      </c>
      <c r="G16" s="5">
        <f t="shared" ref="G16:G74" si="1">IF(B16="","",SUM(C16)-SUM(E16))</f>
        <v>137370.95714519979</v>
      </c>
      <c r="K16" s="12"/>
      <c r="L16" s="12"/>
      <c r="M16" s="13"/>
    </row>
    <row r="17" spans="1:13" x14ac:dyDescent="0.35">
      <c r="A17" s="9">
        <f t="shared" ref="A17:A74" si="2">IF(B17="","",EDATE(A16,1))</f>
        <v>45597</v>
      </c>
      <c r="B17" s="6">
        <f t="shared" ref="B17:B74" si="3">IF(B16="","",IF(SUM(B16)+1&lt;=$E$7,SUM(B16)+1,""))</f>
        <v>3</v>
      </c>
      <c r="C17" s="5">
        <f t="shared" ref="C17:C74" si="4">IF(B17="","",G16)</f>
        <v>137370.95714519979</v>
      </c>
      <c r="D17" s="10">
        <f t="shared" ref="D17:D74" si="5">IF(B17="","",IPMT($E$11/12,B17,$E$7,-$E$8,$E$9,0))</f>
        <v>469.35077024609922</v>
      </c>
      <c r="E17" s="10">
        <f t="shared" ref="E17:E74" si="6">IF(B17="","",PPMT($E$11/12,B17,$E$7,-$E$8,$E$9,0))</f>
        <v>2145.5657737338774</v>
      </c>
      <c r="F17" s="10">
        <f t="shared" si="0"/>
        <v>2614.9165439799767</v>
      </c>
      <c r="G17" s="5">
        <f t="shared" si="1"/>
        <v>135225.3913714659</v>
      </c>
      <c r="K17" s="12"/>
      <c r="L17" s="12"/>
      <c r="M17" s="13"/>
    </row>
    <row r="18" spans="1:13" x14ac:dyDescent="0.35">
      <c r="A18" s="9">
        <f t="shared" si="2"/>
        <v>45627</v>
      </c>
      <c r="B18" s="6">
        <f t="shared" si="3"/>
        <v>4</v>
      </c>
      <c r="C18" s="5">
        <f t="shared" si="4"/>
        <v>135225.3913714659</v>
      </c>
      <c r="D18" s="10">
        <f t="shared" si="5"/>
        <v>462.02008718584193</v>
      </c>
      <c r="E18" s="10">
        <f t="shared" si="6"/>
        <v>2152.8964567941348</v>
      </c>
      <c r="F18" s="10">
        <f t="shared" si="0"/>
        <v>2614.9165439799767</v>
      </c>
      <c r="G18" s="5">
        <f t="shared" si="1"/>
        <v>133072.49491467176</v>
      </c>
      <c r="K18" s="12"/>
      <c r="L18" s="12"/>
      <c r="M18" s="13"/>
    </row>
    <row r="19" spans="1:13" x14ac:dyDescent="0.35">
      <c r="A19" s="9">
        <f t="shared" si="2"/>
        <v>45658</v>
      </c>
      <c r="B19" s="6">
        <f t="shared" si="3"/>
        <v>5</v>
      </c>
      <c r="C19" s="5">
        <f t="shared" si="4"/>
        <v>133072.49491467176</v>
      </c>
      <c r="D19" s="10">
        <f t="shared" si="5"/>
        <v>454.66435762512862</v>
      </c>
      <c r="E19" s="10">
        <f t="shared" si="6"/>
        <v>2160.2521863548477</v>
      </c>
      <c r="F19" s="10">
        <f t="shared" si="0"/>
        <v>2614.9165439799763</v>
      </c>
      <c r="G19" s="5">
        <f t="shared" si="1"/>
        <v>130912.24272831691</v>
      </c>
      <c r="K19" s="12"/>
      <c r="L19" s="12"/>
      <c r="M19" s="13"/>
    </row>
    <row r="20" spans="1:13" x14ac:dyDescent="0.35">
      <c r="A20" s="9">
        <f t="shared" si="2"/>
        <v>45689</v>
      </c>
      <c r="B20" s="6">
        <f t="shared" si="3"/>
        <v>6</v>
      </c>
      <c r="C20" s="5">
        <f t="shared" si="4"/>
        <v>130912.24272831691</v>
      </c>
      <c r="D20" s="10">
        <f t="shared" si="5"/>
        <v>447.28349598841618</v>
      </c>
      <c r="E20" s="10">
        <f t="shared" si="6"/>
        <v>2167.6330479915605</v>
      </c>
      <c r="F20" s="10">
        <f t="shared" si="0"/>
        <v>2614.9165439799767</v>
      </c>
      <c r="G20" s="5">
        <f t="shared" si="1"/>
        <v>128744.60968032535</v>
      </c>
      <c r="K20" s="12"/>
      <c r="L20" s="12"/>
      <c r="M20" s="13"/>
    </row>
    <row r="21" spans="1:13" x14ac:dyDescent="0.35">
      <c r="A21" s="9">
        <f t="shared" si="2"/>
        <v>45717</v>
      </c>
      <c r="B21" s="6">
        <f t="shared" si="3"/>
        <v>7</v>
      </c>
      <c r="C21" s="5">
        <f t="shared" si="4"/>
        <v>128744.60968032535</v>
      </c>
      <c r="D21" s="10">
        <f t="shared" si="5"/>
        <v>439.87741640777836</v>
      </c>
      <c r="E21" s="10">
        <f t="shared" si="6"/>
        <v>2175.0391275721981</v>
      </c>
      <c r="F21" s="10">
        <f t="shared" si="0"/>
        <v>2614.9165439799763</v>
      </c>
      <c r="G21" s="5">
        <f t="shared" si="1"/>
        <v>126569.57055275315</v>
      </c>
      <c r="K21" s="12"/>
      <c r="L21" s="12"/>
      <c r="M21" s="13"/>
    </row>
    <row r="22" spans="1:13" x14ac:dyDescent="0.35">
      <c r="A22" s="9">
        <f t="shared" si="2"/>
        <v>45748</v>
      </c>
      <c r="B22" s="6">
        <f t="shared" si="3"/>
        <v>8</v>
      </c>
      <c r="C22" s="5">
        <f t="shared" si="4"/>
        <v>126569.57055275315</v>
      </c>
      <c r="D22" s="10">
        <f t="shared" si="5"/>
        <v>432.4460327219067</v>
      </c>
      <c r="E22" s="10">
        <f t="shared" si="6"/>
        <v>2182.47051125807</v>
      </c>
      <c r="F22" s="10">
        <f t="shared" si="0"/>
        <v>2614.9165439799767</v>
      </c>
      <c r="G22" s="5">
        <f t="shared" si="1"/>
        <v>124387.10004149508</v>
      </c>
      <c r="K22" s="12"/>
      <c r="L22" s="12"/>
      <c r="M22" s="13"/>
    </row>
    <row r="23" spans="1:13" x14ac:dyDescent="0.35">
      <c r="A23" s="9">
        <f t="shared" si="2"/>
        <v>45778</v>
      </c>
      <c r="B23" s="6">
        <f t="shared" si="3"/>
        <v>9</v>
      </c>
      <c r="C23" s="5">
        <f t="shared" si="4"/>
        <v>124387.10004149508</v>
      </c>
      <c r="D23" s="10">
        <f t="shared" si="5"/>
        <v>424.98925847510827</v>
      </c>
      <c r="E23" s="10">
        <f t="shared" si="6"/>
        <v>2189.927285504868</v>
      </c>
      <c r="F23" s="10">
        <f t="shared" si="0"/>
        <v>2614.9165439799763</v>
      </c>
      <c r="G23" s="5">
        <f t="shared" si="1"/>
        <v>122197.17275599022</v>
      </c>
      <c r="K23" s="12"/>
      <c r="L23" s="12"/>
      <c r="M23" s="13"/>
    </row>
    <row r="24" spans="1:13" x14ac:dyDescent="0.35">
      <c r="A24" s="9">
        <f t="shared" si="2"/>
        <v>45809</v>
      </c>
      <c r="B24" s="6">
        <f t="shared" si="3"/>
        <v>10</v>
      </c>
      <c r="C24" s="5">
        <f t="shared" si="4"/>
        <v>122197.17275599022</v>
      </c>
      <c r="D24" s="10">
        <f t="shared" si="5"/>
        <v>417.50700691629999</v>
      </c>
      <c r="E24" s="10">
        <f t="shared" si="6"/>
        <v>2197.4095370636765</v>
      </c>
      <c r="F24" s="10">
        <f t="shared" si="0"/>
        <v>2614.9165439799763</v>
      </c>
      <c r="G24" s="5">
        <f t="shared" si="1"/>
        <v>119999.76321892654</v>
      </c>
      <c r="K24" s="12"/>
      <c r="L24" s="12"/>
      <c r="M24" s="13"/>
    </row>
    <row r="25" spans="1:13" x14ac:dyDescent="0.35">
      <c r="A25" s="9">
        <f t="shared" si="2"/>
        <v>45839</v>
      </c>
      <c r="B25" s="6">
        <f t="shared" si="3"/>
        <v>11</v>
      </c>
      <c r="C25" s="5">
        <f t="shared" si="4"/>
        <v>119999.76321892654</v>
      </c>
      <c r="D25" s="10">
        <f t="shared" si="5"/>
        <v>409.99919099799911</v>
      </c>
      <c r="E25" s="10">
        <f t="shared" si="6"/>
        <v>2204.9173529819777</v>
      </c>
      <c r="F25" s="10">
        <f t="shared" si="0"/>
        <v>2614.9165439799767</v>
      </c>
      <c r="G25" s="5">
        <f t="shared" si="1"/>
        <v>117794.84586594456</v>
      </c>
    </row>
    <row r="26" spans="1:13" x14ac:dyDescent="0.35">
      <c r="A26" s="9">
        <f t="shared" si="2"/>
        <v>45870</v>
      </c>
      <c r="B26" s="6">
        <f t="shared" si="3"/>
        <v>12</v>
      </c>
      <c r="C26" s="5">
        <f t="shared" si="4"/>
        <v>117794.84586594456</v>
      </c>
      <c r="D26" s="10">
        <f t="shared" si="5"/>
        <v>402.46572337531069</v>
      </c>
      <c r="E26" s="10">
        <f t="shared" si="6"/>
        <v>2212.4508206046658</v>
      </c>
      <c r="F26" s="10">
        <f t="shared" si="0"/>
        <v>2614.9165439799763</v>
      </c>
      <c r="G26" s="5">
        <f t="shared" si="1"/>
        <v>115582.3950453399</v>
      </c>
    </row>
    <row r="27" spans="1:13" x14ac:dyDescent="0.35">
      <c r="A27" s="9">
        <f t="shared" si="2"/>
        <v>45901</v>
      </c>
      <c r="B27" s="6">
        <f t="shared" si="3"/>
        <v>13</v>
      </c>
      <c r="C27" s="5">
        <f t="shared" si="4"/>
        <v>115582.3950453399</v>
      </c>
      <c r="D27" s="10">
        <f t="shared" si="5"/>
        <v>394.90651640491143</v>
      </c>
      <c r="E27" s="10">
        <f t="shared" si="6"/>
        <v>2220.0100275750651</v>
      </c>
      <c r="F27" s="10">
        <f t="shared" si="0"/>
        <v>2614.9165439799767</v>
      </c>
      <c r="G27" s="5">
        <f t="shared" si="1"/>
        <v>113362.38501776484</v>
      </c>
    </row>
    <row r="28" spans="1:13" x14ac:dyDescent="0.35">
      <c r="A28" s="9">
        <f t="shared" si="2"/>
        <v>45931</v>
      </c>
      <c r="B28" s="6">
        <f t="shared" si="3"/>
        <v>14</v>
      </c>
      <c r="C28" s="5">
        <f t="shared" si="4"/>
        <v>113362.38501776484</v>
      </c>
      <c r="D28" s="10">
        <f t="shared" si="5"/>
        <v>387.32148214402991</v>
      </c>
      <c r="E28" s="10">
        <f t="shared" si="6"/>
        <v>2227.5950618359466</v>
      </c>
      <c r="F28" s="10">
        <f t="shared" si="0"/>
        <v>2614.9165439799763</v>
      </c>
      <c r="G28" s="5">
        <f t="shared" si="1"/>
        <v>111134.78995592889</v>
      </c>
    </row>
    <row r="29" spans="1:13" x14ac:dyDescent="0.35">
      <c r="A29" s="9">
        <f t="shared" si="2"/>
        <v>45962</v>
      </c>
      <c r="B29" s="6">
        <f t="shared" si="3"/>
        <v>15</v>
      </c>
      <c r="C29" s="5">
        <f t="shared" si="4"/>
        <v>111134.78995592889</v>
      </c>
      <c r="D29" s="10">
        <f t="shared" si="5"/>
        <v>379.71053234942377</v>
      </c>
      <c r="E29" s="10">
        <f t="shared" si="6"/>
        <v>2235.2060116305529</v>
      </c>
      <c r="F29" s="10">
        <f t="shared" si="0"/>
        <v>2614.9165439799767</v>
      </c>
      <c r="G29" s="5">
        <f t="shared" si="1"/>
        <v>108899.58394429834</v>
      </c>
    </row>
    <row r="30" spans="1:13" x14ac:dyDescent="0.35">
      <c r="A30" s="9">
        <f t="shared" si="2"/>
        <v>45992</v>
      </c>
      <c r="B30" s="6">
        <f t="shared" si="3"/>
        <v>16</v>
      </c>
      <c r="C30" s="5">
        <f t="shared" si="4"/>
        <v>108899.58394429834</v>
      </c>
      <c r="D30" s="10">
        <f t="shared" si="5"/>
        <v>372.07357847635274</v>
      </c>
      <c r="E30" s="10">
        <f t="shared" si="6"/>
        <v>2242.8429655036239</v>
      </c>
      <c r="F30" s="10">
        <f t="shared" si="0"/>
        <v>2614.9165439799767</v>
      </c>
      <c r="G30" s="5">
        <f t="shared" si="1"/>
        <v>106656.74097879471</v>
      </c>
    </row>
    <row r="31" spans="1:13" x14ac:dyDescent="0.35">
      <c r="A31" s="9">
        <f t="shared" si="2"/>
        <v>46023</v>
      </c>
      <c r="B31" s="6">
        <f t="shared" si="3"/>
        <v>17</v>
      </c>
      <c r="C31" s="5">
        <f t="shared" si="4"/>
        <v>106656.74097879471</v>
      </c>
      <c r="D31" s="10">
        <f t="shared" si="5"/>
        <v>364.41053167754865</v>
      </c>
      <c r="E31" s="10">
        <f t="shared" si="6"/>
        <v>2250.5060123024277</v>
      </c>
      <c r="F31" s="10">
        <f t="shared" si="0"/>
        <v>2614.9165439799763</v>
      </c>
      <c r="G31" s="5">
        <f t="shared" si="1"/>
        <v>104406.23496649228</v>
      </c>
    </row>
    <row r="32" spans="1:13" x14ac:dyDescent="0.35">
      <c r="A32" s="9">
        <f t="shared" si="2"/>
        <v>46054</v>
      </c>
      <c r="B32" s="6">
        <f t="shared" si="3"/>
        <v>18</v>
      </c>
      <c r="C32" s="5">
        <f t="shared" si="4"/>
        <v>104406.23496649228</v>
      </c>
      <c r="D32" s="10">
        <f t="shared" si="5"/>
        <v>356.72130280218209</v>
      </c>
      <c r="E32" s="10">
        <f t="shared" si="6"/>
        <v>2258.1952411777947</v>
      </c>
      <c r="F32" s="10">
        <f t="shared" si="0"/>
        <v>2614.9165439799767</v>
      </c>
      <c r="G32" s="5">
        <f t="shared" si="1"/>
        <v>102148.03972531449</v>
      </c>
    </row>
    <row r="33" spans="1:7" x14ac:dyDescent="0.35">
      <c r="A33" s="9">
        <f t="shared" si="2"/>
        <v>46082</v>
      </c>
      <c r="B33" s="6">
        <f t="shared" si="3"/>
        <v>19</v>
      </c>
      <c r="C33" s="5">
        <f t="shared" si="4"/>
        <v>102148.03972531449</v>
      </c>
      <c r="D33" s="10">
        <f t="shared" si="5"/>
        <v>349.00580239482457</v>
      </c>
      <c r="E33" s="10">
        <f t="shared" si="6"/>
        <v>2265.9107415851522</v>
      </c>
      <c r="F33" s="10">
        <f t="shared" si="0"/>
        <v>2614.9165439799767</v>
      </c>
      <c r="G33" s="5">
        <f t="shared" si="1"/>
        <v>99882.128983729344</v>
      </c>
    </row>
    <row r="34" spans="1:7" x14ac:dyDescent="0.35">
      <c r="A34" s="9">
        <f t="shared" si="2"/>
        <v>46113</v>
      </c>
      <c r="B34" s="6">
        <f t="shared" si="3"/>
        <v>20</v>
      </c>
      <c r="C34" s="5">
        <f t="shared" si="4"/>
        <v>99882.128983729344</v>
      </c>
      <c r="D34" s="10">
        <f t="shared" si="5"/>
        <v>341.26394069440863</v>
      </c>
      <c r="E34" s="10">
        <f t="shared" si="6"/>
        <v>2273.6526032855677</v>
      </c>
      <c r="F34" s="10">
        <f t="shared" si="0"/>
        <v>2614.9165439799763</v>
      </c>
      <c r="G34" s="5">
        <f t="shared" si="1"/>
        <v>97608.476380443783</v>
      </c>
    </row>
    <row r="35" spans="1:7" x14ac:dyDescent="0.35">
      <c r="A35" s="9">
        <f t="shared" si="2"/>
        <v>46143</v>
      </c>
      <c r="B35" s="6">
        <f t="shared" si="3"/>
        <v>21</v>
      </c>
      <c r="C35" s="5">
        <f t="shared" si="4"/>
        <v>97608.476380443783</v>
      </c>
      <c r="D35" s="10">
        <f t="shared" si="5"/>
        <v>333.49562763318295</v>
      </c>
      <c r="E35" s="10">
        <f t="shared" si="6"/>
        <v>2281.4209163467935</v>
      </c>
      <c r="F35" s="10">
        <f t="shared" si="0"/>
        <v>2614.9165439799763</v>
      </c>
      <c r="G35" s="5">
        <f t="shared" si="1"/>
        <v>95327.055464096993</v>
      </c>
    </row>
    <row r="36" spans="1:7" x14ac:dyDescent="0.35">
      <c r="A36" s="9">
        <f t="shared" si="2"/>
        <v>46174</v>
      </c>
      <c r="B36" s="6">
        <f t="shared" si="3"/>
        <v>22</v>
      </c>
      <c r="C36" s="5">
        <f t="shared" si="4"/>
        <v>95327.055464096993</v>
      </c>
      <c r="D36" s="10">
        <f t="shared" si="5"/>
        <v>325.70077283566474</v>
      </c>
      <c r="E36" s="10">
        <f t="shared" si="6"/>
        <v>2289.2157711443119</v>
      </c>
      <c r="F36" s="10">
        <f t="shared" si="0"/>
        <v>2614.9165439799767</v>
      </c>
      <c r="G36" s="5">
        <f t="shared" si="1"/>
        <v>93037.839692952679</v>
      </c>
    </row>
    <row r="37" spans="1:7" x14ac:dyDescent="0.35">
      <c r="A37" s="9">
        <f t="shared" si="2"/>
        <v>46204</v>
      </c>
      <c r="B37" s="6">
        <f t="shared" si="3"/>
        <v>23</v>
      </c>
      <c r="C37" s="5">
        <f t="shared" si="4"/>
        <v>93037.839692952679</v>
      </c>
      <c r="D37" s="10">
        <f t="shared" si="5"/>
        <v>317.87928561758832</v>
      </c>
      <c r="E37" s="10">
        <f t="shared" si="6"/>
        <v>2297.0372583623885</v>
      </c>
      <c r="F37" s="10">
        <f t="shared" si="0"/>
        <v>2614.9165439799767</v>
      </c>
      <c r="G37" s="5">
        <f t="shared" si="1"/>
        <v>90740.802434590296</v>
      </c>
    </row>
    <row r="38" spans="1:7" x14ac:dyDescent="0.35">
      <c r="A38" s="9">
        <f t="shared" si="2"/>
        <v>46235</v>
      </c>
      <c r="B38" s="6">
        <f t="shared" si="3"/>
        <v>24</v>
      </c>
      <c r="C38" s="5">
        <f t="shared" si="4"/>
        <v>90740.802434590296</v>
      </c>
      <c r="D38" s="10">
        <f t="shared" si="5"/>
        <v>310.03107498485014</v>
      </c>
      <c r="E38" s="10">
        <f t="shared" si="6"/>
        <v>2304.8854689951263</v>
      </c>
      <c r="F38" s="10">
        <f t="shared" si="0"/>
        <v>2614.9165439799763</v>
      </c>
      <c r="G38" s="5">
        <f t="shared" si="1"/>
        <v>88435.91696559517</v>
      </c>
    </row>
    <row r="39" spans="1:7" x14ac:dyDescent="0.35">
      <c r="A39" s="9">
        <f t="shared" si="2"/>
        <v>46266</v>
      </c>
      <c r="B39" s="6">
        <f t="shared" si="3"/>
        <v>25</v>
      </c>
      <c r="C39" s="5">
        <f t="shared" si="4"/>
        <v>88435.91696559517</v>
      </c>
      <c r="D39" s="10">
        <f t="shared" si="5"/>
        <v>302.15604963245016</v>
      </c>
      <c r="E39" s="10">
        <f t="shared" si="6"/>
        <v>2312.7604943475267</v>
      </c>
      <c r="F39" s="10">
        <f t="shared" si="0"/>
        <v>2614.9165439799767</v>
      </c>
      <c r="G39" s="5">
        <f t="shared" si="1"/>
        <v>86123.156471247639</v>
      </c>
    </row>
    <row r="40" spans="1:7" x14ac:dyDescent="0.35">
      <c r="A40" s="9">
        <f t="shared" si="2"/>
        <v>46296</v>
      </c>
      <c r="B40" s="6">
        <f t="shared" si="3"/>
        <v>26</v>
      </c>
      <c r="C40" s="5">
        <f t="shared" si="4"/>
        <v>86123.156471247639</v>
      </c>
      <c r="D40" s="10">
        <f t="shared" si="5"/>
        <v>294.25411794342949</v>
      </c>
      <c r="E40" s="10">
        <f t="shared" si="6"/>
        <v>2320.662426036547</v>
      </c>
      <c r="F40" s="10">
        <f t="shared" si="0"/>
        <v>2614.9165439799763</v>
      </c>
      <c r="G40" s="5">
        <f t="shared" si="1"/>
        <v>83802.49404521109</v>
      </c>
    </row>
    <row r="41" spans="1:7" x14ac:dyDescent="0.35">
      <c r="A41" s="9">
        <f t="shared" si="2"/>
        <v>46327</v>
      </c>
      <c r="B41" s="6">
        <f t="shared" si="3"/>
        <v>27</v>
      </c>
      <c r="C41" s="5">
        <f t="shared" si="4"/>
        <v>83802.49404521109</v>
      </c>
      <c r="D41" s="10">
        <f t="shared" si="5"/>
        <v>286.32518798780461</v>
      </c>
      <c r="E41" s="10">
        <f t="shared" si="6"/>
        <v>2328.5913559921719</v>
      </c>
      <c r="F41" s="10">
        <f t="shared" si="0"/>
        <v>2614.9165439799763</v>
      </c>
      <c r="G41" s="5">
        <f t="shared" si="1"/>
        <v>81473.902689218914</v>
      </c>
    </row>
    <row r="42" spans="1:7" x14ac:dyDescent="0.35">
      <c r="A42" s="9">
        <f t="shared" si="2"/>
        <v>46357</v>
      </c>
      <c r="B42" s="6">
        <f t="shared" si="3"/>
        <v>28</v>
      </c>
      <c r="C42" s="5">
        <f t="shared" si="4"/>
        <v>81473.902689218914</v>
      </c>
      <c r="D42" s="10">
        <f t="shared" si="5"/>
        <v>278.36916752149801</v>
      </c>
      <c r="E42" s="10">
        <f t="shared" si="6"/>
        <v>2336.5473764584785</v>
      </c>
      <c r="F42" s="10">
        <f t="shared" si="0"/>
        <v>2614.9165439799767</v>
      </c>
      <c r="G42" s="5">
        <f t="shared" si="1"/>
        <v>79137.355312760439</v>
      </c>
    </row>
    <row r="43" spans="1:7" x14ac:dyDescent="0.35">
      <c r="A43" s="9">
        <f t="shared" si="2"/>
        <v>46388</v>
      </c>
      <c r="B43" s="6">
        <f t="shared" si="3"/>
        <v>29</v>
      </c>
      <c r="C43" s="5">
        <f t="shared" si="4"/>
        <v>79137.355312760439</v>
      </c>
      <c r="D43" s="10">
        <f t="shared" si="5"/>
        <v>270.38596398526488</v>
      </c>
      <c r="E43" s="10">
        <f t="shared" si="6"/>
        <v>2344.5305799947118</v>
      </c>
      <c r="F43" s="10">
        <f t="shared" si="0"/>
        <v>2614.9165439799767</v>
      </c>
      <c r="G43" s="5">
        <f t="shared" si="1"/>
        <v>76792.82473276573</v>
      </c>
    </row>
    <row r="44" spans="1:7" x14ac:dyDescent="0.35">
      <c r="A44" s="9">
        <f t="shared" si="2"/>
        <v>46419</v>
      </c>
      <c r="B44" s="6">
        <f t="shared" si="3"/>
        <v>30</v>
      </c>
      <c r="C44" s="5">
        <f t="shared" si="4"/>
        <v>76792.82473276573</v>
      </c>
      <c r="D44" s="10">
        <f t="shared" si="5"/>
        <v>262.37548450361629</v>
      </c>
      <c r="E44" s="10">
        <f t="shared" si="6"/>
        <v>2352.5410594763607</v>
      </c>
      <c r="F44" s="10">
        <f t="shared" si="0"/>
        <v>2614.9165439799772</v>
      </c>
      <c r="G44" s="5">
        <f t="shared" si="1"/>
        <v>74440.283673289363</v>
      </c>
    </row>
    <row r="45" spans="1:7" x14ac:dyDescent="0.35">
      <c r="A45" s="9">
        <f t="shared" si="2"/>
        <v>46447</v>
      </c>
      <c r="B45" s="6">
        <f t="shared" si="3"/>
        <v>31</v>
      </c>
      <c r="C45" s="5">
        <f t="shared" si="4"/>
        <v>74440.283673289363</v>
      </c>
      <c r="D45" s="10">
        <f t="shared" si="5"/>
        <v>254.33763588373873</v>
      </c>
      <c r="E45" s="10">
        <f t="shared" si="6"/>
        <v>2360.5789080962381</v>
      </c>
      <c r="F45" s="10">
        <f t="shared" si="0"/>
        <v>2614.9165439799767</v>
      </c>
      <c r="G45" s="5">
        <f t="shared" si="1"/>
        <v>72079.704765193121</v>
      </c>
    </row>
    <row r="46" spans="1:7" x14ac:dyDescent="0.35">
      <c r="A46" s="9">
        <f t="shared" si="2"/>
        <v>46478</v>
      </c>
      <c r="B46" s="6">
        <f t="shared" si="3"/>
        <v>32</v>
      </c>
      <c r="C46" s="5">
        <f t="shared" si="4"/>
        <v>72079.704765193121</v>
      </c>
      <c r="D46" s="10">
        <f t="shared" si="5"/>
        <v>246.27232461440988</v>
      </c>
      <c r="E46" s="10">
        <f t="shared" si="6"/>
        <v>2368.6442193655666</v>
      </c>
      <c r="F46" s="10">
        <f t="shared" si="0"/>
        <v>2614.9165439799767</v>
      </c>
      <c r="G46" s="5">
        <f t="shared" si="1"/>
        <v>69711.060545827553</v>
      </c>
    </row>
    <row r="47" spans="1:7" x14ac:dyDescent="0.35">
      <c r="A47" s="9">
        <f t="shared" si="2"/>
        <v>46508</v>
      </c>
      <c r="B47" s="6">
        <f t="shared" si="3"/>
        <v>33</v>
      </c>
      <c r="C47" s="5">
        <f t="shared" si="4"/>
        <v>69711.060545827553</v>
      </c>
      <c r="D47" s="10">
        <f t="shared" si="5"/>
        <v>238.17945686491092</v>
      </c>
      <c r="E47" s="10">
        <f t="shared" si="6"/>
        <v>2376.7370871150656</v>
      </c>
      <c r="F47" s="10">
        <f t="shared" si="0"/>
        <v>2614.9165439799767</v>
      </c>
      <c r="G47" s="5">
        <f t="shared" si="1"/>
        <v>67334.32345871249</v>
      </c>
    </row>
    <row r="48" spans="1:7" x14ac:dyDescent="0.35">
      <c r="A48" s="9">
        <f t="shared" si="2"/>
        <v>46539</v>
      </c>
      <c r="B48" s="6">
        <f t="shared" si="3"/>
        <v>34</v>
      </c>
      <c r="C48" s="5">
        <f t="shared" si="4"/>
        <v>67334.32345871249</v>
      </c>
      <c r="D48" s="10">
        <f t="shared" si="5"/>
        <v>230.05893848393441</v>
      </c>
      <c r="E48" s="10">
        <f t="shared" si="6"/>
        <v>2384.8576054960427</v>
      </c>
      <c r="F48" s="10">
        <f t="shared" si="0"/>
        <v>2614.9165439799772</v>
      </c>
      <c r="G48" s="5">
        <f t="shared" si="1"/>
        <v>64949.465853216447</v>
      </c>
    </row>
    <row r="49" spans="1:7" x14ac:dyDescent="0.35">
      <c r="A49" s="9">
        <f t="shared" si="2"/>
        <v>46569</v>
      </c>
      <c r="B49" s="6">
        <f t="shared" si="3"/>
        <v>35</v>
      </c>
      <c r="C49" s="5">
        <f t="shared" si="4"/>
        <v>64949.465853216447</v>
      </c>
      <c r="D49" s="10">
        <f t="shared" si="5"/>
        <v>221.91067499848961</v>
      </c>
      <c r="E49" s="10">
        <f t="shared" si="6"/>
        <v>2393.0058689814869</v>
      </c>
      <c r="F49" s="10">
        <f t="shared" si="0"/>
        <v>2614.9165439799763</v>
      </c>
      <c r="G49" s="5">
        <f t="shared" si="1"/>
        <v>62556.459984234956</v>
      </c>
    </row>
    <row r="50" spans="1:7" x14ac:dyDescent="0.35">
      <c r="A50" s="9">
        <f t="shared" si="2"/>
        <v>46600</v>
      </c>
      <c r="B50" s="6">
        <f t="shared" si="3"/>
        <v>36</v>
      </c>
      <c r="C50" s="5">
        <f t="shared" si="4"/>
        <v>62556.459984234956</v>
      </c>
      <c r="D50" s="10">
        <f t="shared" si="5"/>
        <v>213.73457161280285</v>
      </c>
      <c r="E50" s="10">
        <f t="shared" si="6"/>
        <v>2401.1819723671738</v>
      </c>
      <c r="F50" s="10">
        <f t="shared" si="0"/>
        <v>2614.9165439799767</v>
      </c>
      <c r="G50" s="5">
        <f t="shared" si="1"/>
        <v>60155.278011867784</v>
      </c>
    </row>
    <row r="51" spans="1:7" x14ac:dyDescent="0.35">
      <c r="A51" s="9">
        <f t="shared" si="2"/>
        <v>46631</v>
      </c>
      <c r="B51" s="6">
        <f t="shared" si="3"/>
        <v>37</v>
      </c>
      <c r="C51" s="5">
        <f t="shared" si="4"/>
        <v>60155.278011867784</v>
      </c>
      <c r="D51" s="10">
        <f t="shared" si="5"/>
        <v>205.530533207215</v>
      </c>
      <c r="E51" s="10">
        <f t="shared" si="6"/>
        <v>2409.3860107727619</v>
      </c>
      <c r="F51" s="10">
        <f t="shared" si="0"/>
        <v>2614.9165439799767</v>
      </c>
      <c r="G51" s="5">
        <f t="shared" si="1"/>
        <v>57745.892001095024</v>
      </c>
    </row>
    <row r="52" spans="1:7" x14ac:dyDescent="0.35">
      <c r="A52" s="9">
        <f t="shared" si="2"/>
        <v>46661</v>
      </c>
      <c r="B52" s="6">
        <f t="shared" si="3"/>
        <v>38</v>
      </c>
      <c r="C52" s="5">
        <f t="shared" si="4"/>
        <v>57745.892001095024</v>
      </c>
      <c r="D52" s="10">
        <f t="shared" si="5"/>
        <v>197.29846433707476</v>
      </c>
      <c r="E52" s="10">
        <f t="shared" si="6"/>
        <v>2417.6180796429021</v>
      </c>
      <c r="F52" s="10">
        <f t="shared" si="0"/>
        <v>2614.9165439799767</v>
      </c>
      <c r="G52" s="5">
        <f t="shared" si="1"/>
        <v>55328.273921452121</v>
      </c>
    </row>
    <row r="53" spans="1:7" x14ac:dyDescent="0.35">
      <c r="A53" s="9">
        <f t="shared" si="2"/>
        <v>46692</v>
      </c>
      <c r="B53" s="6">
        <f t="shared" si="3"/>
        <v>39</v>
      </c>
      <c r="C53" s="5">
        <f t="shared" si="4"/>
        <v>55328.273921452121</v>
      </c>
      <c r="D53" s="10">
        <f t="shared" si="5"/>
        <v>189.03826923162814</v>
      </c>
      <c r="E53" s="10">
        <f t="shared" si="6"/>
        <v>2425.8782747483488</v>
      </c>
      <c r="F53" s="10">
        <f t="shared" si="0"/>
        <v>2614.9165439799767</v>
      </c>
      <c r="G53" s="5">
        <f t="shared" si="1"/>
        <v>52902.395646703771</v>
      </c>
    </row>
    <row r="54" spans="1:7" x14ac:dyDescent="0.35">
      <c r="A54" s="9">
        <f t="shared" si="2"/>
        <v>46722</v>
      </c>
      <c r="B54" s="6">
        <f t="shared" si="3"/>
        <v>40</v>
      </c>
      <c r="C54" s="5">
        <f t="shared" si="4"/>
        <v>52902.395646703771</v>
      </c>
      <c r="D54" s="10">
        <f t="shared" si="5"/>
        <v>180.74985179290465</v>
      </c>
      <c r="E54" s="10">
        <f t="shared" si="6"/>
        <v>2434.1666921870719</v>
      </c>
      <c r="F54" s="10">
        <f t="shared" si="0"/>
        <v>2614.9165439799767</v>
      </c>
      <c r="G54" s="5">
        <f t="shared" si="1"/>
        <v>50468.2289545167</v>
      </c>
    </row>
    <row r="55" spans="1:7" x14ac:dyDescent="0.35">
      <c r="A55" s="9">
        <f t="shared" si="2"/>
        <v>46753</v>
      </c>
      <c r="B55" s="6">
        <f t="shared" si="3"/>
        <v>41</v>
      </c>
      <c r="C55" s="5">
        <f t="shared" si="4"/>
        <v>50468.2289545167</v>
      </c>
      <c r="D55" s="10">
        <f t="shared" si="5"/>
        <v>172.4331155945988</v>
      </c>
      <c r="E55" s="10">
        <f t="shared" si="6"/>
        <v>2442.4834283853779</v>
      </c>
      <c r="F55" s="10">
        <f t="shared" si="0"/>
        <v>2614.9165439799767</v>
      </c>
      <c r="G55" s="5">
        <f t="shared" si="1"/>
        <v>48025.745526131323</v>
      </c>
    </row>
    <row r="56" spans="1:7" x14ac:dyDescent="0.35">
      <c r="A56" s="9">
        <f t="shared" si="2"/>
        <v>46784</v>
      </c>
      <c r="B56" s="6">
        <f t="shared" si="3"/>
        <v>42</v>
      </c>
      <c r="C56" s="5">
        <f t="shared" si="4"/>
        <v>48025.745526131323</v>
      </c>
      <c r="D56" s="10">
        <f t="shared" si="5"/>
        <v>164.08796388094879</v>
      </c>
      <c r="E56" s="10">
        <f t="shared" si="6"/>
        <v>2450.8285800990279</v>
      </c>
      <c r="F56" s="10">
        <f t="shared" si="0"/>
        <v>2614.9165439799767</v>
      </c>
      <c r="G56" s="5">
        <f t="shared" si="1"/>
        <v>45574.916946032296</v>
      </c>
    </row>
    <row r="57" spans="1:7" x14ac:dyDescent="0.35">
      <c r="A57" s="9">
        <f t="shared" si="2"/>
        <v>46813</v>
      </c>
      <c r="B57" s="6">
        <f t="shared" si="3"/>
        <v>43</v>
      </c>
      <c r="C57" s="5">
        <f t="shared" si="4"/>
        <v>45574.916946032296</v>
      </c>
      <c r="D57" s="10">
        <f t="shared" si="5"/>
        <v>155.71429956561039</v>
      </c>
      <c r="E57" s="10">
        <f t="shared" si="6"/>
        <v>2459.2022444143663</v>
      </c>
      <c r="F57" s="10">
        <f t="shared" si="0"/>
        <v>2614.9165439799767</v>
      </c>
      <c r="G57" s="5">
        <f t="shared" si="1"/>
        <v>43115.71470161793</v>
      </c>
    </row>
    <row r="58" spans="1:7" x14ac:dyDescent="0.35">
      <c r="A58" s="9">
        <f t="shared" si="2"/>
        <v>46844</v>
      </c>
      <c r="B58" s="6">
        <f t="shared" si="3"/>
        <v>44</v>
      </c>
      <c r="C58" s="5">
        <f t="shared" si="4"/>
        <v>43115.71470161793</v>
      </c>
      <c r="D58" s="10">
        <f t="shared" si="5"/>
        <v>147.31202523052801</v>
      </c>
      <c r="E58" s="10">
        <f t="shared" si="6"/>
        <v>2467.6045187494487</v>
      </c>
      <c r="F58" s="10">
        <f t="shared" si="0"/>
        <v>2614.9165439799767</v>
      </c>
      <c r="G58" s="5">
        <f t="shared" si="1"/>
        <v>40648.110182868484</v>
      </c>
    </row>
    <row r="59" spans="1:7" x14ac:dyDescent="0.35">
      <c r="A59" s="9">
        <f t="shared" si="2"/>
        <v>46874</v>
      </c>
      <c r="B59" s="6">
        <f t="shared" si="3"/>
        <v>45</v>
      </c>
      <c r="C59" s="5">
        <f t="shared" si="4"/>
        <v>40648.110182868484</v>
      </c>
      <c r="D59" s="10">
        <f t="shared" si="5"/>
        <v>138.88104312480073</v>
      </c>
      <c r="E59" s="10">
        <f t="shared" si="6"/>
        <v>2476.035500855176</v>
      </c>
      <c r="F59" s="10">
        <f t="shared" si="0"/>
        <v>2614.9165439799767</v>
      </c>
      <c r="G59" s="5">
        <f t="shared" si="1"/>
        <v>38172.074682013306</v>
      </c>
    </row>
    <row r="60" spans="1:7" x14ac:dyDescent="0.35">
      <c r="A60" s="9">
        <f t="shared" si="2"/>
        <v>46905</v>
      </c>
      <c r="B60" s="6">
        <f t="shared" si="3"/>
        <v>46</v>
      </c>
      <c r="C60" s="5">
        <f t="shared" si="4"/>
        <v>38172.074682013306</v>
      </c>
      <c r="D60" s="10">
        <f t="shared" si="5"/>
        <v>130.42125516354554</v>
      </c>
      <c r="E60" s="10">
        <f t="shared" si="6"/>
        <v>2484.4952888164316</v>
      </c>
      <c r="F60" s="10">
        <f t="shared" si="0"/>
        <v>2614.9165439799772</v>
      </c>
      <c r="G60" s="5">
        <f t="shared" si="1"/>
        <v>35687.579393196873</v>
      </c>
    </row>
    <row r="61" spans="1:7" x14ac:dyDescent="0.35">
      <c r="A61" s="9">
        <f t="shared" si="2"/>
        <v>46935</v>
      </c>
      <c r="B61" s="6">
        <f t="shared" si="3"/>
        <v>47</v>
      </c>
      <c r="C61" s="5">
        <f t="shared" si="4"/>
        <v>35687.579393196873</v>
      </c>
      <c r="D61" s="10">
        <f t="shared" si="5"/>
        <v>121.93256292675609</v>
      </c>
      <c r="E61" s="10">
        <f t="shared" si="6"/>
        <v>2492.9839810532208</v>
      </c>
      <c r="F61" s="10">
        <f t="shared" si="0"/>
        <v>2614.9165439799767</v>
      </c>
      <c r="G61" s="5">
        <f t="shared" si="1"/>
        <v>33194.595412143652</v>
      </c>
    </row>
    <row r="62" spans="1:7" x14ac:dyDescent="0.35">
      <c r="A62" s="9">
        <f t="shared" si="2"/>
        <v>46966</v>
      </c>
      <c r="B62" s="6">
        <f t="shared" si="3"/>
        <v>48</v>
      </c>
      <c r="C62" s="5">
        <f t="shared" si="4"/>
        <v>33194.595412143652</v>
      </c>
      <c r="D62" s="10">
        <f t="shared" si="5"/>
        <v>113.41486765815756</v>
      </c>
      <c r="E62" s="10">
        <f t="shared" si="6"/>
        <v>2501.5016763218191</v>
      </c>
      <c r="F62" s="10">
        <f t="shared" si="0"/>
        <v>2614.9165439799767</v>
      </c>
      <c r="G62" s="5">
        <f t="shared" si="1"/>
        <v>30693.093735821833</v>
      </c>
    </row>
    <row r="63" spans="1:7" x14ac:dyDescent="0.35">
      <c r="A63" s="9">
        <f t="shared" si="2"/>
        <v>46997</v>
      </c>
      <c r="B63" s="6">
        <f t="shared" si="3"/>
        <v>49</v>
      </c>
      <c r="C63" s="5">
        <f t="shared" si="4"/>
        <v>30693.093735821833</v>
      </c>
      <c r="D63" s="10">
        <f t="shared" si="5"/>
        <v>104.86807026405802</v>
      </c>
      <c r="E63" s="10">
        <f t="shared" si="6"/>
        <v>2510.0484737159186</v>
      </c>
      <c r="F63" s="10">
        <f t="shared" si="0"/>
        <v>2614.9165439799767</v>
      </c>
      <c r="G63" s="5">
        <f t="shared" si="1"/>
        <v>28183.045262105916</v>
      </c>
    </row>
    <row r="64" spans="1:7" x14ac:dyDescent="0.35">
      <c r="A64" s="9">
        <f t="shared" si="2"/>
        <v>47027</v>
      </c>
      <c r="B64" s="6">
        <f t="shared" si="3"/>
        <v>50</v>
      </c>
      <c r="C64" s="5">
        <f t="shared" si="4"/>
        <v>28183.045262105916</v>
      </c>
      <c r="D64" s="10">
        <f t="shared" si="5"/>
        <v>96.29207131219529</v>
      </c>
      <c r="E64" s="10">
        <f t="shared" si="6"/>
        <v>2518.624472667781</v>
      </c>
      <c r="F64" s="10">
        <f t="shared" si="0"/>
        <v>2614.9165439799763</v>
      </c>
      <c r="G64" s="5">
        <f t="shared" si="1"/>
        <v>25664.420789438136</v>
      </c>
    </row>
    <row r="65" spans="1:7" x14ac:dyDescent="0.35">
      <c r="A65" s="9">
        <f t="shared" si="2"/>
        <v>47058</v>
      </c>
      <c r="B65" s="6">
        <f t="shared" si="3"/>
        <v>51</v>
      </c>
      <c r="C65" s="5">
        <f t="shared" si="4"/>
        <v>25664.420789438136</v>
      </c>
      <c r="D65" s="10">
        <f t="shared" si="5"/>
        <v>87.686771030580388</v>
      </c>
      <c r="E65" s="10">
        <f t="shared" si="6"/>
        <v>2527.2297729493962</v>
      </c>
      <c r="F65" s="10">
        <f t="shared" si="0"/>
        <v>2614.9165439799767</v>
      </c>
      <c r="G65" s="5">
        <f t="shared" si="1"/>
        <v>23137.191016488741</v>
      </c>
    </row>
    <row r="66" spans="1:7" x14ac:dyDescent="0.35">
      <c r="A66" s="9">
        <f t="shared" si="2"/>
        <v>47088</v>
      </c>
      <c r="B66" s="6">
        <f t="shared" si="3"/>
        <v>52</v>
      </c>
      <c r="C66" s="5">
        <f t="shared" si="4"/>
        <v>23137.191016488741</v>
      </c>
      <c r="D66" s="10">
        <f t="shared" si="5"/>
        <v>79.052069306336605</v>
      </c>
      <c r="E66" s="10">
        <f t="shared" si="6"/>
        <v>2535.86447467364</v>
      </c>
      <c r="F66" s="10">
        <f t="shared" si="0"/>
        <v>2614.9165439799767</v>
      </c>
      <c r="G66" s="5">
        <f t="shared" si="1"/>
        <v>20601.326541815102</v>
      </c>
    </row>
    <row r="67" spans="1:7" x14ac:dyDescent="0.35">
      <c r="A67" s="9">
        <f t="shared" si="2"/>
        <v>47119</v>
      </c>
      <c r="B67" s="6">
        <f t="shared" si="3"/>
        <v>53</v>
      </c>
      <c r="C67" s="5">
        <f t="shared" si="4"/>
        <v>20601.326541815102</v>
      </c>
      <c r="D67" s="10">
        <f t="shared" si="5"/>
        <v>70.387865684535015</v>
      </c>
      <c r="E67" s="10">
        <f t="shared" si="6"/>
        <v>2544.5286782954413</v>
      </c>
      <c r="F67" s="10">
        <f t="shared" si="0"/>
        <v>2614.9165439799763</v>
      </c>
      <c r="G67" s="5">
        <f t="shared" si="1"/>
        <v>18056.79786351966</v>
      </c>
    </row>
    <row r="68" spans="1:7" x14ac:dyDescent="0.35">
      <c r="A68" s="9">
        <f t="shared" si="2"/>
        <v>47150</v>
      </c>
      <c r="B68" s="6">
        <f t="shared" si="3"/>
        <v>54</v>
      </c>
      <c r="C68" s="5">
        <f t="shared" si="4"/>
        <v>18056.79786351966</v>
      </c>
      <c r="D68" s="10">
        <f t="shared" si="5"/>
        <v>61.694059367025581</v>
      </c>
      <c r="E68" s="10">
        <f t="shared" si="6"/>
        <v>2553.2224846129507</v>
      </c>
      <c r="F68" s="10">
        <f t="shared" si="0"/>
        <v>2614.9165439799763</v>
      </c>
      <c r="G68" s="5">
        <f t="shared" si="1"/>
        <v>15503.575378906709</v>
      </c>
    </row>
    <row r="69" spans="1:7" x14ac:dyDescent="0.35">
      <c r="A69" s="9">
        <f t="shared" si="2"/>
        <v>47178</v>
      </c>
      <c r="B69" s="6">
        <f t="shared" si="3"/>
        <v>55</v>
      </c>
      <c r="C69" s="5">
        <f t="shared" si="4"/>
        <v>15503.575378906709</v>
      </c>
      <c r="D69" s="10">
        <f t="shared" si="5"/>
        <v>52.970549211264675</v>
      </c>
      <c r="E69" s="10">
        <f t="shared" si="6"/>
        <v>2561.9459947687124</v>
      </c>
      <c r="F69" s="10">
        <f t="shared" si="0"/>
        <v>2614.9165439799772</v>
      </c>
      <c r="G69" s="5">
        <f t="shared" si="1"/>
        <v>12941.629384137997</v>
      </c>
    </row>
    <row r="70" spans="1:7" x14ac:dyDescent="0.35">
      <c r="A70" s="9">
        <f t="shared" si="2"/>
        <v>47209</v>
      </c>
      <c r="B70" s="6">
        <f t="shared" si="3"/>
        <v>56</v>
      </c>
      <c r="C70" s="5">
        <f t="shared" si="4"/>
        <v>12941.629384137997</v>
      </c>
      <c r="D70" s="10">
        <f t="shared" si="5"/>
        <v>44.217233729138236</v>
      </c>
      <c r="E70" s="10">
        <f t="shared" si="6"/>
        <v>2570.6993102508386</v>
      </c>
      <c r="F70" s="10">
        <f t="shared" si="0"/>
        <v>2614.9165439799767</v>
      </c>
      <c r="G70" s="5">
        <f t="shared" si="1"/>
        <v>10370.930073887159</v>
      </c>
    </row>
    <row r="71" spans="1:7" x14ac:dyDescent="0.35">
      <c r="A71" s="9">
        <f t="shared" si="2"/>
        <v>47239</v>
      </c>
      <c r="B71" s="6">
        <f t="shared" si="3"/>
        <v>57</v>
      </c>
      <c r="C71" s="5">
        <f t="shared" si="4"/>
        <v>10370.930073887159</v>
      </c>
      <c r="D71" s="10">
        <f t="shared" si="5"/>
        <v>35.434011085781208</v>
      </c>
      <c r="E71" s="10">
        <f t="shared" si="6"/>
        <v>2579.4825328941952</v>
      </c>
      <c r="F71" s="10">
        <f t="shared" si="0"/>
        <v>2614.9165439799763</v>
      </c>
      <c r="G71" s="5">
        <f t="shared" si="1"/>
        <v>7791.4475409929637</v>
      </c>
    </row>
    <row r="72" spans="1:7" x14ac:dyDescent="0.35">
      <c r="A72" s="9">
        <f t="shared" si="2"/>
        <v>47270</v>
      </c>
      <c r="B72" s="6">
        <f t="shared" si="3"/>
        <v>58</v>
      </c>
      <c r="C72" s="5">
        <f t="shared" si="4"/>
        <v>7791.4475409929637</v>
      </c>
      <c r="D72" s="10">
        <f t="shared" si="5"/>
        <v>26.620779098392706</v>
      </c>
      <c r="E72" s="10">
        <f t="shared" si="6"/>
        <v>2588.2957648815841</v>
      </c>
      <c r="F72" s="10">
        <f t="shared" si="0"/>
        <v>2614.9165439799767</v>
      </c>
      <c r="G72" s="5">
        <f t="shared" si="1"/>
        <v>5203.1517761113791</v>
      </c>
    </row>
    <row r="73" spans="1:7" x14ac:dyDescent="0.35">
      <c r="A73" s="9">
        <f t="shared" si="2"/>
        <v>47300</v>
      </c>
      <c r="B73" s="6">
        <f t="shared" si="3"/>
        <v>59</v>
      </c>
      <c r="C73" s="5">
        <f t="shared" si="4"/>
        <v>5203.1517761113791</v>
      </c>
      <c r="D73" s="10">
        <f t="shared" si="5"/>
        <v>17.777435235047292</v>
      </c>
      <c r="E73" s="10">
        <f t="shared" si="6"/>
        <v>2597.1391087449292</v>
      </c>
      <c r="F73" s="10">
        <f t="shared" si="0"/>
        <v>2614.9165439799767</v>
      </c>
      <c r="G73" s="5">
        <f t="shared" si="1"/>
        <v>2606.0126673664499</v>
      </c>
    </row>
    <row r="74" spans="1:7" x14ac:dyDescent="0.35">
      <c r="A74" s="9">
        <f t="shared" si="2"/>
        <v>47331</v>
      </c>
      <c r="B74" s="6">
        <f t="shared" si="3"/>
        <v>60</v>
      </c>
      <c r="C74" s="5">
        <f t="shared" si="4"/>
        <v>2606.0126673664499</v>
      </c>
      <c r="D74" s="10">
        <f t="shared" si="5"/>
        <v>8.9038766135021223</v>
      </c>
      <c r="E74" s="10">
        <f t="shared" si="6"/>
        <v>2606.0126673664745</v>
      </c>
      <c r="F74" s="10">
        <f t="shared" si="0"/>
        <v>2614.9165439799767</v>
      </c>
      <c r="G74" s="5">
        <f t="shared" si="1"/>
        <v>-2.4556356947869062E-11</v>
      </c>
    </row>
    <row r="75" spans="1:7" x14ac:dyDescent="0.35">
      <c r="A75" s="9" t="str">
        <f t="shared" ref="A75:A138" si="7">IF(B75="","",EDATE(A74,1))</f>
        <v/>
      </c>
      <c r="B75" s="6" t="str">
        <f t="shared" ref="B75:B138" si="8">IF(B74="","",IF(SUM(B74)+1&lt;=$E$7,SUM(B74)+1,""))</f>
        <v/>
      </c>
      <c r="C75" s="5" t="str">
        <f t="shared" ref="C75:C138" si="9">IF(B75="","",G74)</f>
        <v/>
      </c>
      <c r="D75" s="10" t="str">
        <f t="shared" ref="D75:D138" si="10">IF(B75="","",IPMT($E$11/12,B75,$E$7,-$E$8,$E$9,0))</f>
        <v/>
      </c>
      <c r="E75" s="10" t="str">
        <f t="shared" ref="E75:E138" si="11">IF(B75="","",PPMT($E$11/12,B75,$E$7,-$E$8,$E$9,0))</f>
        <v/>
      </c>
      <c r="F75" s="10" t="str">
        <f t="shared" ref="F75:F138" si="12">IF(B75="","",SUM(D75:E75))</f>
        <v/>
      </c>
      <c r="G75" s="5" t="str">
        <f t="shared" ref="G75:G138" si="13">IF(B75="","",SUM(C75)-SUM(E75))</f>
        <v/>
      </c>
    </row>
    <row r="76" spans="1:7" x14ac:dyDescent="0.35">
      <c r="A76" s="9" t="str">
        <f t="shared" si="7"/>
        <v/>
      </c>
      <c r="B76" s="6" t="str">
        <f t="shared" si="8"/>
        <v/>
      </c>
      <c r="C76" s="5" t="str">
        <f t="shared" si="9"/>
        <v/>
      </c>
      <c r="D76" s="10" t="str">
        <f t="shared" si="10"/>
        <v/>
      </c>
      <c r="E76" s="10" t="str">
        <f t="shared" si="11"/>
        <v/>
      </c>
      <c r="F76" s="10" t="str">
        <f t="shared" si="12"/>
        <v/>
      </c>
      <c r="G76" s="5" t="str">
        <f t="shared" si="13"/>
        <v/>
      </c>
    </row>
    <row r="77" spans="1:7" x14ac:dyDescent="0.35">
      <c r="A77" s="9" t="str">
        <f t="shared" si="7"/>
        <v/>
      </c>
      <c r="B77" s="6" t="str">
        <f t="shared" si="8"/>
        <v/>
      </c>
      <c r="C77" s="5" t="str">
        <f t="shared" si="9"/>
        <v/>
      </c>
      <c r="D77" s="10" t="str">
        <f t="shared" si="10"/>
        <v/>
      </c>
      <c r="E77" s="10" t="str">
        <f t="shared" si="11"/>
        <v/>
      </c>
      <c r="F77" s="10" t="str">
        <f t="shared" si="12"/>
        <v/>
      </c>
      <c r="G77" s="5" t="str">
        <f t="shared" si="13"/>
        <v/>
      </c>
    </row>
    <row r="78" spans="1:7" x14ac:dyDescent="0.35">
      <c r="A78" s="9" t="str">
        <f t="shared" si="7"/>
        <v/>
      </c>
      <c r="B78" s="6" t="str">
        <f t="shared" si="8"/>
        <v/>
      </c>
      <c r="C78" s="5" t="str">
        <f t="shared" si="9"/>
        <v/>
      </c>
      <c r="D78" s="10" t="str">
        <f t="shared" si="10"/>
        <v/>
      </c>
      <c r="E78" s="10" t="str">
        <f t="shared" si="11"/>
        <v/>
      </c>
      <c r="F78" s="10" t="str">
        <f t="shared" si="12"/>
        <v/>
      </c>
      <c r="G78" s="5" t="str">
        <f t="shared" si="13"/>
        <v/>
      </c>
    </row>
    <row r="79" spans="1:7" x14ac:dyDescent="0.35">
      <c r="A79" s="9" t="str">
        <f t="shared" si="7"/>
        <v/>
      </c>
      <c r="B79" s="6" t="str">
        <f t="shared" si="8"/>
        <v/>
      </c>
      <c r="C79" s="5" t="str">
        <f t="shared" si="9"/>
        <v/>
      </c>
      <c r="D79" s="10" t="str">
        <f t="shared" si="10"/>
        <v/>
      </c>
      <c r="E79" s="10" t="str">
        <f t="shared" si="11"/>
        <v/>
      </c>
      <c r="F79" s="10" t="str">
        <f t="shared" si="12"/>
        <v/>
      </c>
      <c r="G79" s="5" t="str">
        <f t="shared" si="13"/>
        <v/>
      </c>
    </row>
    <row r="80" spans="1:7" x14ac:dyDescent="0.35">
      <c r="A80" s="9" t="str">
        <f t="shared" si="7"/>
        <v/>
      </c>
      <c r="B80" s="6" t="str">
        <f t="shared" si="8"/>
        <v/>
      </c>
      <c r="C80" s="5" t="str">
        <f t="shared" si="9"/>
        <v/>
      </c>
      <c r="D80" s="10" t="str">
        <f t="shared" si="10"/>
        <v/>
      </c>
      <c r="E80" s="10" t="str">
        <f t="shared" si="11"/>
        <v/>
      </c>
      <c r="F80" s="10" t="str">
        <f t="shared" si="12"/>
        <v/>
      </c>
      <c r="G80" s="5" t="str">
        <f t="shared" si="13"/>
        <v/>
      </c>
    </row>
    <row r="81" spans="1:7" x14ac:dyDescent="0.35">
      <c r="A81" s="9" t="str">
        <f t="shared" si="7"/>
        <v/>
      </c>
      <c r="B81" s="6" t="str">
        <f t="shared" si="8"/>
        <v/>
      </c>
      <c r="C81" s="5" t="str">
        <f t="shared" si="9"/>
        <v/>
      </c>
      <c r="D81" s="10" t="str">
        <f t="shared" si="10"/>
        <v/>
      </c>
      <c r="E81" s="10" t="str">
        <f t="shared" si="11"/>
        <v/>
      </c>
      <c r="F81" s="10" t="str">
        <f t="shared" si="12"/>
        <v/>
      </c>
      <c r="G81" s="5" t="str">
        <f t="shared" si="13"/>
        <v/>
      </c>
    </row>
    <row r="82" spans="1:7" x14ac:dyDescent="0.35">
      <c r="A82" s="9" t="str">
        <f t="shared" si="7"/>
        <v/>
      </c>
      <c r="B82" s="6" t="str">
        <f t="shared" si="8"/>
        <v/>
      </c>
      <c r="C82" s="5" t="str">
        <f t="shared" si="9"/>
        <v/>
      </c>
      <c r="D82" s="10" t="str">
        <f t="shared" si="10"/>
        <v/>
      </c>
      <c r="E82" s="10" t="str">
        <f t="shared" si="11"/>
        <v/>
      </c>
      <c r="F82" s="10" t="str">
        <f t="shared" si="12"/>
        <v/>
      </c>
      <c r="G82" s="5" t="str">
        <f t="shared" si="13"/>
        <v/>
      </c>
    </row>
    <row r="83" spans="1:7" x14ac:dyDescent="0.35">
      <c r="A83" s="9" t="str">
        <f t="shared" si="7"/>
        <v/>
      </c>
      <c r="B83" s="6" t="str">
        <f t="shared" si="8"/>
        <v/>
      </c>
      <c r="C83" s="5" t="str">
        <f t="shared" si="9"/>
        <v/>
      </c>
      <c r="D83" s="10" t="str">
        <f t="shared" si="10"/>
        <v/>
      </c>
      <c r="E83" s="10" t="str">
        <f t="shared" si="11"/>
        <v/>
      </c>
      <c r="F83" s="10" t="str">
        <f t="shared" si="12"/>
        <v/>
      </c>
      <c r="G83" s="5" t="str">
        <f t="shared" si="13"/>
        <v/>
      </c>
    </row>
    <row r="84" spans="1:7" x14ac:dyDescent="0.35">
      <c r="A84" s="9" t="str">
        <f t="shared" si="7"/>
        <v/>
      </c>
      <c r="B84" s="6" t="str">
        <f t="shared" si="8"/>
        <v/>
      </c>
      <c r="C84" s="5" t="str">
        <f t="shared" si="9"/>
        <v/>
      </c>
      <c r="D84" s="10" t="str">
        <f t="shared" si="10"/>
        <v/>
      </c>
      <c r="E84" s="10" t="str">
        <f t="shared" si="11"/>
        <v/>
      </c>
      <c r="F84" s="10" t="str">
        <f t="shared" si="12"/>
        <v/>
      </c>
      <c r="G84" s="5" t="str">
        <f t="shared" si="13"/>
        <v/>
      </c>
    </row>
    <row r="85" spans="1:7" x14ac:dyDescent="0.35">
      <c r="A85" s="9" t="str">
        <f t="shared" si="7"/>
        <v/>
      </c>
      <c r="B85" s="6" t="str">
        <f t="shared" si="8"/>
        <v/>
      </c>
      <c r="C85" s="5" t="str">
        <f t="shared" si="9"/>
        <v/>
      </c>
      <c r="D85" s="10" t="str">
        <f t="shared" si="10"/>
        <v/>
      </c>
      <c r="E85" s="10" t="str">
        <f t="shared" si="11"/>
        <v/>
      </c>
      <c r="F85" s="10" t="str">
        <f t="shared" si="12"/>
        <v/>
      </c>
      <c r="G85" s="5" t="str">
        <f t="shared" si="13"/>
        <v/>
      </c>
    </row>
    <row r="86" spans="1:7" x14ac:dyDescent="0.35">
      <c r="A86" s="9" t="str">
        <f t="shared" si="7"/>
        <v/>
      </c>
      <c r="B86" s="6" t="str">
        <f t="shared" si="8"/>
        <v/>
      </c>
      <c r="C86" s="5" t="str">
        <f t="shared" si="9"/>
        <v/>
      </c>
      <c r="D86" s="10" t="str">
        <f t="shared" si="10"/>
        <v/>
      </c>
      <c r="E86" s="10" t="str">
        <f t="shared" si="11"/>
        <v/>
      </c>
      <c r="F86" s="10" t="str">
        <f t="shared" si="12"/>
        <v/>
      </c>
      <c r="G86" s="5" t="str">
        <f t="shared" si="13"/>
        <v/>
      </c>
    </row>
    <row r="87" spans="1:7" x14ac:dyDescent="0.35">
      <c r="A87" s="9" t="str">
        <f t="shared" si="7"/>
        <v/>
      </c>
      <c r="B87" s="6" t="str">
        <f t="shared" si="8"/>
        <v/>
      </c>
      <c r="C87" s="5" t="str">
        <f t="shared" si="9"/>
        <v/>
      </c>
      <c r="D87" s="10" t="str">
        <f t="shared" si="10"/>
        <v/>
      </c>
      <c r="E87" s="10" t="str">
        <f t="shared" si="11"/>
        <v/>
      </c>
      <c r="F87" s="10" t="str">
        <f t="shared" si="12"/>
        <v/>
      </c>
      <c r="G87" s="5" t="str">
        <f t="shared" si="13"/>
        <v/>
      </c>
    </row>
    <row r="88" spans="1:7" x14ac:dyDescent="0.35">
      <c r="A88" s="9" t="str">
        <f t="shared" si="7"/>
        <v/>
      </c>
      <c r="B88" s="6" t="str">
        <f t="shared" si="8"/>
        <v/>
      </c>
      <c r="C88" s="5" t="str">
        <f t="shared" si="9"/>
        <v/>
      </c>
      <c r="D88" s="10" t="str">
        <f t="shared" si="10"/>
        <v/>
      </c>
      <c r="E88" s="10" t="str">
        <f t="shared" si="11"/>
        <v/>
      </c>
      <c r="F88" s="10" t="str">
        <f t="shared" si="12"/>
        <v/>
      </c>
      <c r="G88" s="5" t="str">
        <f t="shared" si="13"/>
        <v/>
      </c>
    </row>
    <row r="89" spans="1:7" x14ac:dyDescent="0.35">
      <c r="A89" s="9" t="str">
        <f t="shared" si="7"/>
        <v/>
      </c>
      <c r="B89" s="6" t="str">
        <f t="shared" si="8"/>
        <v/>
      </c>
      <c r="C89" s="5" t="str">
        <f t="shared" si="9"/>
        <v/>
      </c>
      <c r="D89" s="10" t="str">
        <f t="shared" si="10"/>
        <v/>
      </c>
      <c r="E89" s="10" t="str">
        <f t="shared" si="11"/>
        <v/>
      </c>
      <c r="F89" s="10" t="str">
        <f t="shared" si="12"/>
        <v/>
      </c>
      <c r="G89" s="5" t="str">
        <f t="shared" si="13"/>
        <v/>
      </c>
    </row>
    <row r="90" spans="1:7" x14ac:dyDescent="0.35">
      <c r="A90" s="9" t="str">
        <f t="shared" si="7"/>
        <v/>
      </c>
      <c r="B90" s="6" t="str">
        <f t="shared" si="8"/>
        <v/>
      </c>
      <c r="C90" s="5" t="str">
        <f t="shared" si="9"/>
        <v/>
      </c>
      <c r="D90" s="10" t="str">
        <f t="shared" si="10"/>
        <v/>
      </c>
      <c r="E90" s="10" t="str">
        <f t="shared" si="11"/>
        <v/>
      </c>
      <c r="F90" s="10" t="str">
        <f t="shared" si="12"/>
        <v/>
      </c>
      <c r="G90" s="5" t="str">
        <f t="shared" si="13"/>
        <v/>
      </c>
    </row>
    <row r="91" spans="1:7" x14ac:dyDescent="0.35">
      <c r="A91" s="9" t="str">
        <f t="shared" si="7"/>
        <v/>
      </c>
      <c r="B91" s="6" t="str">
        <f t="shared" si="8"/>
        <v/>
      </c>
      <c r="C91" s="5" t="str">
        <f t="shared" si="9"/>
        <v/>
      </c>
      <c r="D91" s="10" t="str">
        <f t="shared" si="10"/>
        <v/>
      </c>
      <c r="E91" s="10" t="str">
        <f t="shared" si="11"/>
        <v/>
      </c>
      <c r="F91" s="10" t="str">
        <f t="shared" si="12"/>
        <v/>
      </c>
      <c r="G91" s="5" t="str">
        <f t="shared" si="13"/>
        <v/>
      </c>
    </row>
    <row r="92" spans="1:7" x14ac:dyDescent="0.35">
      <c r="A92" s="9" t="str">
        <f t="shared" si="7"/>
        <v/>
      </c>
      <c r="B92" s="6" t="str">
        <f t="shared" si="8"/>
        <v/>
      </c>
      <c r="C92" s="5" t="str">
        <f t="shared" si="9"/>
        <v/>
      </c>
      <c r="D92" s="10" t="str">
        <f t="shared" si="10"/>
        <v/>
      </c>
      <c r="E92" s="10" t="str">
        <f t="shared" si="11"/>
        <v/>
      </c>
      <c r="F92" s="10" t="str">
        <f t="shared" si="12"/>
        <v/>
      </c>
      <c r="G92" s="5" t="str">
        <f t="shared" si="13"/>
        <v/>
      </c>
    </row>
    <row r="93" spans="1:7" x14ac:dyDescent="0.35">
      <c r="A93" s="9" t="str">
        <f t="shared" si="7"/>
        <v/>
      </c>
      <c r="B93" s="6" t="str">
        <f t="shared" si="8"/>
        <v/>
      </c>
      <c r="C93" s="5" t="str">
        <f t="shared" si="9"/>
        <v/>
      </c>
      <c r="D93" s="10" t="str">
        <f t="shared" si="10"/>
        <v/>
      </c>
      <c r="E93" s="10" t="str">
        <f t="shared" si="11"/>
        <v/>
      </c>
      <c r="F93" s="10" t="str">
        <f t="shared" si="12"/>
        <v/>
      </c>
      <c r="G93" s="5" t="str">
        <f t="shared" si="13"/>
        <v/>
      </c>
    </row>
    <row r="94" spans="1:7" x14ac:dyDescent="0.35">
      <c r="A94" s="9" t="str">
        <f t="shared" si="7"/>
        <v/>
      </c>
      <c r="B94" s="6" t="str">
        <f t="shared" si="8"/>
        <v/>
      </c>
      <c r="C94" s="5" t="str">
        <f t="shared" si="9"/>
        <v/>
      </c>
      <c r="D94" s="10" t="str">
        <f t="shared" si="10"/>
        <v/>
      </c>
      <c r="E94" s="10" t="str">
        <f t="shared" si="11"/>
        <v/>
      </c>
      <c r="F94" s="10" t="str">
        <f t="shared" si="12"/>
        <v/>
      </c>
      <c r="G94" s="5" t="str">
        <f t="shared" si="13"/>
        <v/>
      </c>
    </row>
    <row r="95" spans="1:7" x14ac:dyDescent="0.35">
      <c r="A95" s="9" t="str">
        <f t="shared" si="7"/>
        <v/>
      </c>
      <c r="B95" s="6" t="str">
        <f t="shared" si="8"/>
        <v/>
      </c>
      <c r="C95" s="5" t="str">
        <f t="shared" si="9"/>
        <v/>
      </c>
      <c r="D95" s="10" t="str">
        <f t="shared" si="10"/>
        <v/>
      </c>
      <c r="E95" s="10" t="str">
        <f t="shared" si="11"/>
        <v/>
      </c>
      <c r="F95" s="10" t="str">
        <f t="shared" si="12"/>
        <v/>
      </c>
      <c r="G95" s="5" t="str">
        <f t="shared" si="13"/>
        <v/>
      </c>
    </row>
    <row r="96" spans="1:7" x14ac:dyDescent="0.35">
      <c r="A96" s="9" t="str">
        <f t="shared" si="7"/>
        <v/>
      </c>
      <c r="B96" s="6" t="str">
        <f t="shared" si="8"/>
        <v/>
      </c>
      <c r="C96" s="5" t="str">
        <f t="shared" si="9"/>
        <v/>
      </c>
      <c r="D96" s="10" t="str">
        <f t="shared" si="10"/>
        <v/>
      </c>
      <c r="E96" s="10" t="str">
        <f t="shared" si="11"/>
        <v/>
      </c>
      <c r="F96" s="10" t="str">
        <f t="shared" si="12"/>
        <v/>
      </c>
      <c r="G96" s="5" t="str">
        <f t="shared" si="13"/>
        <v/>
      </c>
    </row>
    <row r="97" spans="1:7" x14ac:dyDescent="0.35">
      <c r="A97" s="9" t="str">
        <f t="shared" si="7"/>
        <v/>
      </c>
      <c r="B97" s="6" t="str">
        <f t="shared" si="8"/>
        <v/>
      </c>
      <c r="C97" s="5" t="str">
        <f t="shared" si="9"/>
        <v/>
      </c>
      <c r="D97" s="10" t="str">
        <f t="shared" si="10"/>
        <v/>
      </c>
      <c r="E97" s="10" t="str">
        <f t="shared" si="11"/>
        <v/>
      </c>
      <c r="F97" s="10" t="str">
        <f t="shared" si="12"/>
        <v/>
      </c>
      <c r="G97" s="5" t="str">
        <f t="shared" si="13"/>
        <v/>
      </c>
    </row>
    <row r="98" spans="1:7" x14ac:dyDescent="0.35">
      <c r="A98" s="9" t="str">
        <f t="shared" si="7"/>
        <v/>
      </c>
      <c r="B98" s="6" t="str">
        <f t="shared" si="8"/>
        <v/>
      </c>
      <c r="C98" s="5" t="str">
        <f t="shared" si="9"/>
        <v/>
      </c>
      <c r="D98" s="10" t="str">
        <f t="shared" si="10"/>
        <v/>
      </c>
      <c r="E98" s="10" t="str">
        <f t="shared" si="11"/>
        <v/>
      </c>
      <c r="F98" s="10" t="str">
        <f t="shared" si="12"/>
        <v/>
      </c>
      <c r="G98" s="5" t="str">
        <f t="shared" si="13"/>
        <v/>
      </c>
    </row>
    <row r="99" spans="1:7" x14ac:dyDescent="0.35">
      <c r="A99" s="9" t="str">
        <f t="shared" si="7"/>
        <v/>
      </c>
      <c r="B99" s="6" t="str">
        <f t="shared" si="8"/>
        <v/>
      </c>
      <c r="C99" s="5" t="str">
        <f t="shared" si="9"/>
        <v/>
      </c>
      <c r="D99" s="10" t="str">
        <f t="shared" si="10"/>
        <v/>
      </c>
      <c r="E99" s="10" t="str">
        <f t="shared" si="11"/>
        <v/>
      </c>
      <c r="F99" s="10" t="str">
        <f t="shared" si="12"/>
        <v/>
      </c>
      <c r="G99" s="5" t="str">
        <f t="shared" si="13"/>
        <v/>
      </c>
    </row>
    <row r="100" spans="1:7" x14ac:dyDescent="0.35">
      <c r="A100" s="9" t="str">
        <f t="shared" si="7"/>
        <v/>
      </c>
      <c r="B100" s="6" t="str">
        <f t="shared" si="8"/>
        <v/>
      </c>
      <c r="C100" s="5" t="str">
        <f t="shared" si="9"/>
        <v/>
      </c>
      <c r="D100" s="10" t="str">
        <f t="shared" si="10"/>
        <v/>
      </c>
      <c r="E100" s="10" t="str">
        <f t="shared" si="11"/>
        <v/>
      </c>
      <c r="F100" s="10" t="str">
        <f t="shared" si="12"/>
        <v/>
      </c>
      <c r="G100" s="5" t="str">
        <f t="shared" si="13"/>
        <v/>
      </c>
    </row>
    <row r="101" spans="1:7" x14ac:dyDescent="0.35">
      <c r="A101" s="9" t="str">
        <f t="shared" si="7"/>
        <v/>
      </c>
      <c r="B101" s="6" t="str">
        <f t="shared" si="8"/>
        <v/>
      </c>
      <c r="C101" s="5" t="str">
        <f t="shared" si="9"/>
        <v/>
      </c>
      <c r="D101" s="10" t="str">
        <f t="shared" si="10"/>
        <v/>
      </c>
      <c r="E101" s="10" t="str">
        <f t="shared" si="11"/>
        <v/>
      </c>
      <c r="F101" s="10" t="str">
        <f t="shared" si="12"/>
        <v/>
      </c>
      <c r="G101" s="5" t="str">
        <f t="shared" si="13"/>
        <v/>
      </c>
    </row>
    <row r="102" spans="1:7" x14ac:dyDescent="0.35">
      <c r="A102" s="9" t="str">
        <f t="shared" si="7"/>
        <v/>
      </c>
      <c r="B102" s="6" t="str">
        <f t="shared" si="8"/>
        <v/>
      </c>
      <c r="C102" s="5" t="str">
        <f t="shared" si="9"/>
        <v/>
      </c>
      <c r="D102" s="10" t="str">
        <f t="shared" si="10"/>
        <v/>
      </c>
      <c r="E102" s="10" t="str">
        <f t="shared" si="11"/>
        <v/>
      </c>
      <c r="F102" s="10" t="str">
        <f t="shared" si="12"/>
        <v/>
      </c>
      <c r="G102" s="5" t="str">
        <f t="shared" si="13"/>
        <v/>
      </c>
    </row>
    <row r="103" spans="1:7" x14ac:dyDescent="0.35">
      <c r="A103" s="9" t="str">
        <f t="shared" si="7"/>
        <v/>
      </c>
      <c r="B103" s="6" t="str">
        <f t="shared" si="8"/>
        <v/>
      </c>
      <c r="C103" s="5" t="str">
        <f t="shared" si="9"/>
        <v/>
      </c>
      <c r="D103" s="10" t="str">
        <f t="shared" si="10"/>
        <v/>
      </c>
      <c r="E103" s="10" t="str">
        <f t="shared" si="11"/>
        <v/>
      </c>
      <c r="F103" s="10" t="str">
        <f t="shared" si="12"/>
        <v/>
      </c>
      <c r="G103" s="5" t="str">
        <f t="shared" si="13"/>
        <v/>
      </c>
    </row>
    <row r="104" spans="1:7" x14ac:dyDescent="0.35">
      <c r="A104" s="9" t="str">
        <f t="shared" si="7"/>
        <v/>
      </c>
      <c r="B104" s="6" t="str">
        <f t="shared" si="8"/>
        <v/>
      </c>
      <c r="C104" s="5" t="str">
        <f t="shared" si="9"/>
        <v/>
      </c>
      <c r="D104" s="10" t="str">
        <f t="shared" si="10"/>
        <v/>
      </c>
      <c r="E104" s="10" t="str">
        <f t="shared" si="11"/>
        <v/>
      </c>
      <c r="F104" s="10" t="str">
        <f t="shared" si="12"/>
        <v/>
      </c>
      <c r="G104" s="5" t="str">
        <f t="shared" si="13"/>
        <v/>
      </c>
    </row>
    <row r="105" spans="1:7" x14ac:dyDescent="0.35">
      <c r="A105" s="9" t="str">
        <f t="shared" si="7"/>
        <v/>
      </c>
      <c r="B105" s="6" t="str">
        <f t="shared" si="8"/>
        <v/>
      </c>
      <c r="C105" s="5" t="str">
        <f t="shared" si="9"/>
        <v/>
      </c>
      <c r="D105" s="10" t="str">
        <f t="shared" si="10"/>
        <v/>
      </c>
      <c r="E105" s="10" t="str">
        <f t="shared" si="11"/>
        <v/>
      </c>
      <c r="F105" s="10" t="str">
        <f t="shared" si="12"/>
        <v/>
      </c>
      <c r="G105" s="5" t="str">
        <f t="shared" si="13"/>
        <v/>
      </c>
    </row>
    <row r="106" spans="1:7" x14ac:dyDescent="0.35">
      <c r="A106" s="9" t="str">
        <f t="shared" si="7"/>
        <v/>
      </c>
      <c r="B106" s="6" t="str">
        <f t="shared" si="8"/>
        <v/>
      </c>
      <c r="C106" s="5" t="str">
        <f t="shared" si="9"/>
        <v/>
      </c>
      <c r="D106" s="10" t="str">
        <f t="shared" si="10"/>
        <v/>
      </c>
      <c r="E106" s="10" t="str">
        <f t="shared" si="11"/>
        <v/>
      </c>
      <c r="F106" s="10" t="str">
        <f t="shared" si="12"/>
        <v/>
      </c>
      <c r="G106" s="5" t="str">
        <f t="shared" si="13"/>
        <v/>
      </c>
    </row>
    <row r="107" spans="1:7" x14ac:dyDescent="0.35">
      <c r="A107" s="9" t="str">
        <f t="shared" si="7"/>
        <v/>
      </c>
      <c r="B107" s="6" t="str">
        <f t="shared" si="8"/>
        <v/>
      </c>
      <c r="C107" s="5" t="str">
        <f t="shared" si="9"/>
        <v/>
      </c>
      <c r="D107" s="10" t="str">
        <f t="shared" si="10"/>
        <v/>
      </c>
      <c r="E107" s="10" t="str">
        <f t="shared" si="11"/>
        <v/>
      </c>
      <c r="F107" s="10" t="str">
        <f t="shared" si="12"/>
        <v/>
      </c>
      <c r="G107" s="5" t="str">
        <f t="shared" si="13"/>
        <v/>
      </c>
    </row>
    <row r="108" spans="1:7" x14ac:dyDescent="0.35">
      <c r="A108" s="9" t="str">
        <f t="shared" si="7"/>
        <v/>
      </c>
      <c r="B108" s="6" t="str">
        <f t="shared" si="8"/>
        <v/>
      </c>
      <c r="C108" s="5" t="str">
        <f t="shared" si="9"/>
        <v/>
      </c>
      <c r="D108" s="10" t="str">
        <f t="shared" si="10"/>
        <v/>
      </c>
      <c r="E108" s="10" t="str">
        <f t="shared" si="11"/>
        <v/>
      </c>
      <c r="F108" s="10" t="str">
        <f t="shared" si="12"/>
        <v/>
      </c>
      <c r="G108" s="5" t="str">
        <f t="shared" si="13"/>
        <v/>
      </c>
    </row>
    <row r="109" spans="1:7" x14ac:dyDescent="0.35">
      <c r="A109" s="9" t="str">
        <f t="shared" si="7"/>
        <v/>
      </c>
      <c r="B109" s="6" t="str">
        <f t="shared" si="8"/>
        <v/>
      </c>
      <c r="C109" s="5" t="str">
        <f t="shared" si="9"/>
        <v/>
      </c>
      <c r="D109" s="10" t="str">
        <f t="shared" si="10"/>
        <v/>
      </c>
      <c r="E109" s="10" t="str">
        <f t="shared" si="11"/>
        <v/>
      </c>
      <c r="F109" s="10" t="str">
        <f t="shared" si="12"/>
        <v/>
      </c>
      <c r="G109" s="5" t="str">
        <f t="shared" si="13"/>
        <v/>
      </c>
    </row>
    <row r="110" spans="1:7" x14ac:dyDescent="0.35">
      <c r="A110" s="9" t="str">
        <f t="shared" si="7"/>
        <v/>
      </c>
      <c r="B110" s="6" t="str">
        <f t="shared" si="8"/>
        <v/>
      </c>
      <c r="C110" s="5" t="str">
        <f t="shared" si="9"/>
        <v/>
      </c>
      <c r="D110" s="10" t="str">
        <f t="shared" si="10"/>
        <v/>
      </c>
      <c r="E110" s="10" t="str">
        <f t="shared" si="11"/>
        <v/>
      </c>
      <c r="F110" s="10" t="str">
        <f t="shared" si="12"/>
        <v/>
      </c>
      <c r="G110" s="5" t="str">
        <f t="shared" si="13"/>
        <v/>
      </c>
    </row>
    <row r="111" spans="1:7" x14ac:dyDescent="0.35">
      <c r="A111" s="9" t="str">
        <f t="shared" si="7"/>
        <v/>
      </c>
      <c r="B111" s="6" t="str">
        <f t="shared" si="8"/>
        <v/>
      </c>
      <c r="C111" s="5" t="str">
        <f t="shared" si="9"/>
        <v/>
      </c>
      <c r="D111" s="10" t="str">
        <f t="shared" si="10"/>
        <v/>
      </c>
      <c r="E111" s="10" t="str">
        <f t="shared" si="11"/>
        <v/>
      </c>
      <c r="F111" s="10" t="str">
        <f t="shared" si="12"/>
        <v/>
      </c>
      <c r="G111" s="5" t="str">
        <f t="shared" si="13"/>
        <v/>
      </c>
    </row>
    <row r="112" spans="1:7" x14ac:dyDescent="0.35">
      <c r="A112" s="9" t="str">
        <f t="shared" si="7"/>
        <v/>
      </c>
      <c r="B112" s="6" t="str">
        <f t="shared" si="8"/>
        <v/>
      </c>
      <c r="C112" s="5" t="str">
        <f t="shared" si="9"/>
        <v/>
      </c>
      <c r="D112" s="10" t="str">
        <f t="shared" si="10"/>
        <v/>
      </c>
      <c r="E112" s="10" t="str">
        <f t="shared" si="11"/>
        <v/>
      </c>
      <c r="F112" s="10" t="str">
        <f t="shared" si="12"/>
        <v/>
      </c>
      <c r="G112" s="5" t="str">
        <f t="shared" si="13"/>
        <v/>
      </c>
    </row>
    <row r="113" spans="1:7" x14ac:dyDescent="0.35">
      <c r="A113" s="9" t="str">
        <f t="shared" si="7"/>
        <v/>
      </c>
      <c r="B113" s="6" t="str">
        <f t="shared" si="8"/>
        <v/>
      </c>
      <c r="C113" s="5" t="str">
        <f t="shared" si="9"/>
        <v/>
      </c>
      <c r="D113" s="10" t="str">
        <f t="shared" si="10"/>
        <v/>
      </c>
      <c r="E113" s="10" t="str">
        <f t="shared" si="11"/>
        <v/>
      </c>
      <c r="F113" s="10" t="str">
        <f t="shared" si="12"/>
        <v/>
      </c>
      <c r="G113" s="5" t="str">
        <f t="shared" si="13"/>
        <v/>
      </c>
    </row>
    <row r="114" spans="1:7" x14ac:dyDescent="0.35">
      <c r="A114" s="9" t="str">
        <f t="shared" si="7"/>
        <v/>
      </c>
      <c r="B114" s="6" t="str">
        <f t="shared" si="8"/>
        <v/>
      </c>
      <c r="C114" s="5" t="str">
        <f t="shared" si="9"/>
        <v/>
      </c>
      <c r="D114" s="10" t="str">
        <f t="shared" si="10"/>
        <v/>
      </c>
      <c r="E114" s="10" t="str">
        <f t="shared" si="11"/>
        <v/>
      </c>
      <c r="F114" s="10" t="str">
        <f t="shared" si="12"/>
        <v/>
      </c>
      <c r="G114" s="5" t="str">
        <f t="shared" si="13"/>
        <v/>
      </c>
    </row>
    <row r="115" spans="1:7" x14ac:dyDescent="0.35">
      <c r="A115" s="9" t="str">
        <f t="shared" si="7"/>
        <v/>
      </c>
      <c r="B115" s="6" t="str">
        <f t="shared" si="8"/>
        <v/>
      </c>
      <c r="C115" s="5" t="str">
        <f t="shared" si="9"/>
        <v/>
      </c>
      <c r="D115" s="10" t="str">
        <f t="shared" si="10"/>
        <v/>
      </c>
      <c r="E115" s="10" t="str">
        <f t="shared" si="11"/>
        <v/>
      </c>
      <c r="F115" s="10" t="str">
        <f t="shared" si="12"/>
        <v/>
      </c>
      <c r="G115" s="5" t="str">
        <f t="shared" si="13"/>
        <v/>
      </c>
    </row>
    <row r="116" spans="1:7" x14ac:dyDescent="0.35">
      <c r="A116" s="9" t="str">
        <f t="shared" si="7"/>
        <v/>
      </c>
      <c r="B116" s="6" t="str">
        <f t="shared" si="8"/>
        <v/>
      </c>
      <c r="C116" s="5" t="str">
        <f t="shared" si="9"/>
        <v/>
      </c>
      <c r="D116" s="10" t="str">
        <f t="shared" si="10"/>
        <v/>
      </c>
      <c r="E116" s="10" t="str">
        <f t="shared" si="11"/>
        <v/>
      </c>
      <c r="F116" s="10" t="str">
        <f t="shared" si="12"/>
        <v/>
      </c>
      <c r="G116" s="5" t="str">
        <f t="shared" si="13"/>
        <v/>
      </c>
    </row>
    <row r="117" spans="1:7" x14ac:dyDescent="0.35">
      <c r="A117" s="9" t="str">
        <f t="shared" si="7"/>
        <v/>
      </c>
      <c r="B117" s="6" t="str">
        <f t="shared" si="8"/>
        <v/>
      </c>
      <c r="C117" s="5" t="str">
        <f t="shared" si="9"/>
        <v/>
      </c>
      <c r="D117" s="10" t="str">
        <f t="shared" si="10"/>
        <v/>
      </c>
      <c r="E117" s="10" t="str">
        <f t="shared" si="11"/>
        <v/>
      </c>
      <c r="F117" s="10" t="str">
        <f t="shared" si="12"/>
        <v/>
      </c>
      <c r="G117" s="5" t="str">
        <f t="shared" si="13"/>
        <v/>
      </c>
    </row>
    <row r="118" spans="1:7" x14ac:dyDescent="0.35">
      <c r="A118" s="9" t="str">
        <f t="shared" si="7"/>
        <v/>
      </c>
      <c r="B118" s="6" t="str">
        <f t="shared" si="8"/>
        <v/>
      </c>
      <c r="C118" s="5" t="str">
        <f t="shared" si="9"/>
        <v/>
      </c>
      <c r="D118" s="10" t="str">
        <f t="shared" si="10"/>
        <v/>
      </c>
      <c r="E118" s="10" t="str">
        <f t="shared" si="11"/>
        <v/>
      </c>
      <c r="F118" s="10" t="str">
        <f t="shared" si="12"/>
        <v/>
      </c>
      <c r="G118" s="5" t="str">
        <f t="shared" si="13"/>
        <v/>
      </c>
    </row>
    <row r="119" spans="1:7" x14ac:dyDescent="0.35">
      <c r="A119" s="9" t="str">
        <f t="shared" si="7"/>
        <v/>
      </c>
      <c r="B119" s="6" t="str">
        <f t="shared" si="8"/>
        <v/>
      </c>
      <c r="C119" s="5" t="str">
        <f t="shared" si="9"/>
        <v/>
      </c>
      <c r="D119" s="10" t="str">
        <f t="shared" si="10"/>
        <v/>
      </c>
      <c r="E119" s="10" t="str">
        <f t="shared" si="11"/>
        <v/>
      </c>
      <c r="F119" s="10" t="str">
        <f t="shared" si="12"/>
        <v/>
      </c>
      <c r="G119" s="5" t="str">
        <f t="shared" si="13"/>
        <v/>
      </c>
    </row>
    <row r="120" spans="1:7" x14ac:dyDescent="0.35">
      <c r="A120" s="9" t="str">
        <f t="shared" si="7"/>
        <v/>
      </c>
      <c r="B120" s="6" t="str">
        <f t="shared" si="8"/>
        <v/>
      </c>
      <c r="C120" s="5" t="str">
        <f t="shared" si="9"/>
        <v/>
      </c>
      <c r="D120" s="10" t="str">
        <f t="shared" si="10"/>
        <v/>
      </c>
      <c r="E120" s="10" t="str">
        <f t="shared" si="11"/>
        <v/>
      </c>
      <c r="F120" s="10" t="str">
        <f t="shared" si="12"/>
        <v/>
      </c>
      <c r="G120" s="5" t="str">
        <f t="shared" si="13"/>
        <v/>
      </c>
    </row>
    <row r="121" spans="1:7" x14ac:dyDescent="0.35">
      <c r="A121" s="9" t="str">
        <f t="shared" si="7"/>
        <v/>
      </c>
      <c r="B121" s="6" t="str">
        <f t="shared" si="8"/>
        <v/>
      </c>
      <c r="C121" s="5" t="str">
        <f t="shared" si="9"/>
        <v/>
      </c>
      <c r="D121" s="10" t="str">
        <f t="shared" si="10"/>
        <v/>
      </c>
      <c r="E121" s="10" t="str">
        <f t="shared" si="11"/>
        <v/>
      </c>
      <c r="F121" s="10" t="str">
        <f t="shared" si="12"/>
        <v/>
      </c>
      <c r="G121" s="5" t="str">
        <f t="shared" si="13"/>
        <v/>
      </c>
    </row>
    <row r="122" spans="1:7" x14ac:dyDescent="0.35">
      <c r="A122" s="9" t="str">
        <f t="shared" si="7"/>
        <v/>
      </c>
      <c r="B122" s="6" t="str">
        <f t="shared" si="8"/>
        <v/>
      </c>
      <c r="C122" s="5" t="str">
        <f t="shared" si="9"/>
        <v/>
      </c>
      <c r="D122" s="10" t="str">
        <f t="shared" si="10"/>
        <v/>
      </c>
      <c r="E122" s="10" t="str">
        <f t="shared" si="11"/>
        <v/>
      </c>
      <c r="F122" s="10" t="str">
        <f t="shared" si="12"/>
        <v/>
      </c>
      <c r="G122" s="5" t="str">
        <f t="shared" si="13"/>
        <v/>
      </c>
    </row>
    <row r="123" spans="1:7" x14ac:dyDescent="0.35">
      <c r="A123" s="9" t="str">
        <f t="shared" si="7"/>
        <v/>
      </c>
      <c r="B123" s="6" t="str">
        <f t="shared" si="8"/>
        <v/>
      </c>
      <c r="C123" s="5" t="str">
        <f t="shared" si="9"/>
        <v/>
      </c>
      <c r="D123" s="10" t="str">
        <f t="shared" si="10"/>
        <v/>
      </c>
      <c r="E123" s="10" t="str">
        <f t="shared" si="11"/>
        <v/>
      </c>
      <c r="F123" s="10" t="str">
        <f t="shared" si="12"/>
        <v/>
      </c>
      <c r="G123" s="5" t="str">
        <f t="shared" si="13"/>
        <v/>
      </c>
    </row>
    <row r="124" spans="1:7" x14ac:dyDescent="0.35">
      <c r="A124" s="9" t="str">
        <f t="shared" si="7"/>
        <v/>
      </c>
      <c r="B124" s="6" t="str">
        <f t="shared" si="8"/>
        <v/>
      </c>
      <c r="C124" s="5" t="str">
        <f t="shared" si="9"/>
        <v/>
      </c>
      <c r="D124" s="10" t="str">
        <f t="shared" si="10"/>
        <v/>
      </c>
      <c r="E124" s="10" t="str">
        <f t="shared" si="11"/>
        <v/>
      </c>
      <c r="F124" s="10" t="str">
        <f t="shared" si="12"/>
        <v/>
      </c>
      <c r="G124" s="5" t="str">
        <f t="shared" si="13"/>
        <v/>
      </c>
    </row>
    <row r="125" spans="1:7" x14ac:dyDescent="0.35">
      <c r="A125" s="9" t="str">
        <f t="shared" si="7"/>
        <v/>
      </c>
      <c r="B125" s="6" t="str">
        <f t="shared" si="8"/>
        <v/>
      </c>
      <c r="C125" s="5" t="str">
        <f t="shared" si="9"/>
        <v/>
      </c>
      <c r="D125" s="10" t="str">
        <f t="shared" si="10"/>
        <v/>
      </c>
      <c r="E125" s="10" t="str">
        <f t="shared" si="11"/>
        <v/>
      </c>
      <c r="F125" s="10" t="str">
        <f t="shared" si="12"/>
        <v/>
      </c>
      <c r="G125" s="5" t="str">
        <f t="shared" si="13"/>
        <v/>
      </c>
    </row>
    <row r="126" spans="1:7" x14ac:dyDescent="0.35">
      <c r="A126" s="9" t="str">
        <f t="shared" si="7"/>
        <v/>
      </c>
      <c r="B126" s="6" t="str">
        <f t="shared" si="8"/>
        <v/>
      </c>
      <c r="C126" s="5" t="str">
        <f t="shared" si="9"/>
        <v/>
      </c>
      <c r="D126" s="10" t="str">
        <f t="shared" si="10"/>
        <v/>
      </c>
      <c r="E126" s="10" t="str">
        <f t="shared" si="11"/>
        <v/>
      </c>
      <c r="F126" s="10" t="str">
        <f t="shared" si="12"/>
        <v/>
      </c>
      <c r="G126" s="5" t="str">
        <f t="shared" si="13"/>
        <v/>
      </c>
    </row>
    <row r="127" spans="1:7" x14ac:dyDescent="0.35">
      <c r="A127" s="9" t="str">
        <f t="shared" si="7"/>
        <v/>
      </c>
      <c r="B127" s="6" t="str">
        <f t="shared" si="8"/>
        <v/>
      </c>
      <c r="C127" s="5" t="str">
        <f t="shared" si="9"/>
        <v/>
      </c>
      <c r="D127" s="10" t="str">
        <f t="shared" si="10"/>
        <v/>
      </c>
      <c r="E127" s="10" t="str">
        <f t="shared" si="11"/>
        <v/>
      </c>
      <c r="F127" s="10" t="str">
        <f t="shared" si="12"/>
        <v/>
      </c>
      <c r="G127" s="5" t="str">
        <f t="shared" si="13"/>
        <v/>
      </c>
    </row>
    <row r="128" spans="1:7" x14ac:dyDescent="0.35">
      <c r="A128" s="9" t="str">
        <f t="shared" si="7"/>
        <v/>
      </c>
      <c r="B128" s="6" t="str">
        <f t="shared" si="8"/>
        <v/>
      </c>
      <c r="C128" s="5" t="str">
        <f t="shared" si="9"/>
        <v/>
      </c>
      <c r="D128" s="10" t="str">
        <f t="shared" si="10"/>
        <v/>
      </c>
      <c r="E128" s="10" t="str">
        <f t="shared" si="11"/>
        <v/>
      </c>
      <c r="F128" s="10" t="str">
        <f t="shared" si="12"/>
        <v/>
      </c>
      <c r="G128" s="5" t="str">
        <f t="shared" si="13"/>
        <v/>
      </c>
    </row>
    <row r="129" spans="1:7" x14ac:dyDescent="0.35">
      <c r="A129" s="9" t="str">
        <f t="shared" si="7"/>
        <v/>
      </c>
      <c r="B129" s="6" t="str">
        <f t="shared" si="8"/>
        <v/>
      </c>
      <c r="C129" s="5" t="str">
        <f t="shared" si="9"/>
        <v/>
      </c>
      <c r="D129" s="10" t="str">
        <f t="shared" si="10"/>
        <v/>
      </c>
      <c r="E129" s="10" t="str">
        <f t="shared" si="11"/>
        <v/>
      </c>
      <c r="F129" s="10" t="str">
        <f t="shared" si="12"/>
        <v/>
      </c>
      <c r="G129" s="5" t="str">
        <f t="shared" si="13"/>
        <v/>
      </c>
    </row>
    <row r="130" spans="1:7" x14ac:dyDescent="0.35">
      <c r="A130" s="9" t="str">
        <f t="shared" si="7"/>
        <v/>
      </c>
      <c r="B130" s="6" t="str">
        <f t="shared" si="8"/>
        <v/>
      </c>
      <c r="C130" s="5" t="str">
        <f t="shared" si="9"/>
        <v/>
      </c>
      <c r="D130" s="10" t="str">
        <f t="shared" si="10"/>
        <v/>
      </c>
      <c r="E130" s="10" t="str">
        <f t="shared" si="11"/>
        <v/>
      </c>
      <c r="F130" s="10" t="str">
        <f t="shared" si="12"/>
        <v/>
      </c>
      <c r="G130" s="5" t="str">
        <f t="shared" si="13"/>
        <v/>
      </c>
    </row>
    <row r="131" spans="1:7" x14ac:dyDescent="0.35">
      <c r="A131" s="9" t="str">
        <f t="shared" si="7"/>
        <v/>
      </c>
      <c r="B131" s="6" t="str">
        <f t="shared" si="8"/>
        <v/>
      </c>
      <c r="C131" s="5" t="str">
        <f t="shared" si="9"/>
        <v/>
      </c>
      <c r="D131" s="10" t="str">
        <f t="shared" si="10"/>
        <v/>
      </c>
      <c r="E131" s="10" t="str">
        <f t="shared" si="11"/>
        <v/>
      </c>
      <c r="F131" s="10" t="str">
        <f t="shared" si="12"/>
        <v/>
      </c>
      <c r="G131" s="5" t="str">
        <f t="shared" si="13"/>
        <v/>
      </c>
    </row>
    <row r="132" spans="1:7" x14ac:dyDescent="0.35">
      <c r="A132" s="9" t="str">
        <f t="shared" si="7"/>
        <v/>
      </c>
      <c r="B132" s="6" t="str">
        <f t="shared" si="8"/>
        <v/>
      </c>
      <c r="C132" s="5" t="str">
        <f t="shared" si="9"/>
        <v/>
      </c>
      <c r="D132" s="10" t="str">
        <f t="shared" si="10"/>
        <v/>
      </c>
      <c r="E132" s="10" t="str">
        <f t="shared" si="11"/>
        <v/>
      </c>
      <c r="F132" s="10" t="str">
        <f t="shared" si="12"/>
        <v/>
      </c>
      <c r="G132" s="5" t="str">
        <f t="shared" si="13"/>
        <v/>
      </c>
    </row>
    <row r="133" spans="1:7" x14ac:dyDescent="0.35">
      <c r="A133" s="9" t="str">
        <f t="shared" si="7"/>
        <v/>
      </c>
      <c r="B133" s="6" t="str">
        <f t="shared" si="8"/>
        <v/>
      </c>
      <c r="C133" s="5" t="str">
        <f t="shared" si="9"/>
        <v/>
      </c>
      <c r="D133" s="10" t="str">
        <f t="shared" si="10"/>
        <v/>
      </c>
      <c r="E133" s="10" t="str">
        <f t="shared" si="11"/>
        <v/>
      </c>
      <c r="F133" s="10" t="str">
        <f t="shared" si="12"/>
        <v/>
      </c>
      <c r="G133" s="5" t="str">
        <f t="shared" si="13"/>
        <v/>
      </c>
    </row>
    <row r="134" spans="1:7" x14ac:dyDescent="0.35">
      <c r="A134" s="9" t="str">
        <f t="shared" si="7"/>
        <v/>
      </c>
      <c r="B134" s="6" t="str">
        <f t="shared" si="8"/>
        <v/>
      </c>
      <c r="C134" s="5" t="str">
        <f t="shared" si="9"/>
        <v/>
      </c>
      <c r="D134" s="10" t="str">
        <f t="shared" si="10"/>
        <v/>
      </c>
      <c r="E134" s="10" t="str">
        <f t="shared" si="11"/>
        <v/>
      </c>
      <c r="F134" s="10" t="str">
        <f t="shared" si="12"/>
        <v/>
      </c>
      <c r="G134" s="5" t="str">
        <f t="shared" si="13"/>
        <v/>
      </c>
    </row>
    <row r="135" spans="1:7" x14ac:dyDescent="0.35">
      <c r="A135" s="9" t="str">
        <f t="shared" si="7"/>
        <v/>
      </c>
      <c r="B135" s="6" t="str">
        <f t="shared" si="8"/>
        <v/>
      </c>
      <c r="C135" s="5" t="str">
        <f t="shared" si="9"/>
        <v/>
      </c>
      <c r="D135" s="10" t="str">
        <f t="shared" si="10"/>
        <v/>
      </c>
      <c r="E135" s="10" t="str">
        <f t="shared" si="11"/>
        <v/>
      </c>
      <c r="F135" s="10" t="str">
        <f t="shared" si="12"/>
        <v/>
      </c>
      <c r="G135" s="5" t="str">
        <f t="shared" si="13"/>
        <v/>
      </c>
    </row>
    <row r="136" spans="1:7" x14ac:dyDescent="0.35">
      <c r="A136" s="9" t="str">
        <f t="shared" si="7"/>
        <v/>
      </c>
      <c r="B136" s="6" t="str">
        <f t="shared" si="8"/>
        <v/>
      </c>
      <c r="C136" s="5" t="str">
        <f t="shared" si="9"/>
        <v/>
      </c>
      <c r="D136" s="10" t="str">
        <f t="shared" si="10"/>
        <v/>
      </c>
      <c r="E136" s="10" t="str">
        <f t="shared" si="11"/>
        <v/>
      </c>
      <c r="F136" s="10" t="str">
        <f t="shared" si="12"/>
        <v/>
      </c>
      <c r="G136" s="5" t="str">
        <f t="shared" si="13"/>
        <v/>
      </c>
    </row>
    <row r="137" spans="1:7" x14ac:dyDescent="0.35">
      <c r="A137" s="9" t="str">
        <f t="shared" si="7"/>
        <v/>
      </c>
      <c r="B137" s="6" t="str">
        <f t="shared" si="8"/>
        <v/>
      </c>
      <c r="C137" s="5" t="str">
        <f t="shared" si="9"/>
        <v/>
      </c>
      <c r="D137" s="10" t="str">
        <f t="shared" si="10"/>
        <v/>
      </c>
      <c r="E137" s="10" t="str">
        <f t="shared" si="11"/>
        <v/>
      </c>
      <c r="F137" s="10" t="str">
        <f t="shared" si="12"/>
        <v/>
      </c>
      <c r="G137" s="5" t="str">
        <f t="shared" si="13"/>
        <v/>
      </c>
    </row>
    <row r="138" spans="1:7" x14ac:dyDescent="0.35">
      <c r="A138" s="9" t="str">
        <f t="shared" si="7"/>
        <v/>
      </c>
      <c r="B138" s="6" t="str">
        <f t="shared" si="8"/>
        <v/>
      </c>
      <c r="C138" s="5" t="str">
        <f t="shared" si="9"/>
        <v/>
      </c>
      <c r="D138" s="10" t="str">
        <f t="shared" si="10"/>
        <v/>
      </c>
      <c r="E138" s="10" t="str">
        <f t="shared" si="11"/>
        <v/>
      </c>
      <c r="F138" s="10" t="str">
        <f t="shared" si="12"/>
        <v/>
      </c>
      <c r="G138" s="5" t="str">
        <f t="shared" si="13"/>
        <v/>
      </c>
    </row>
    <row r="139" spans="1:7" x14ac:dyDescent="0.35">
      <c r="A139" s="9" t="str">
        <f t="shared" ref="A139:A202" si="14">IF(B139="","",EDATE(A138,1))</f>
        <v/>
      </c>
      <c r="B139" s="6" t="str">
        <f t="shared" ref="B139:B202" si="15">IF(B138="","",IF(SUM(B138)+1&lt;=$E$7,SUM(B138)+1,""))</f>
        <v/>
      </c>
      <c r="C139" s="5" t="str">
        <f t="shared" ref="C139:C202" si="16">IF(B139="","",G138)</f>
        <v/>
      </c>
      <c r="D139" s="10" t="str">
        <f t="shared" ref="D139:D202" si="17">IF(B139="","",IPMT($E$11/12,B139,$E$7,-$E$8,$E$9,0))</f>
        <v/>
      </c>
      <c r="E139" s="10" t="str">
        <f t="shared" ref="E139:E202" si="18">IF(B139="","",PPMT($E$11/12,B139,$E$7,-$E$8,$E$9,0))</f>
        <v/>
      </c>
      <c r="F139" s="10" t="str">
        <f t="shared" ref="F139:F202" si="19">IF(B139="","",SUM(D139:E139))</f>
        <v/>
      </c>
      <c r="G139" s="5" t="str">
        <f t="shared" ref="G139:G202" si="20">IF(B139="","",SUM(C139)-SUM(E139))</f>
        <v/>
      </c>
    </row>
    <row r="140" spans="1:7" x14ac:dyDescent="0.35">
      <c r="A140" s="9" t="str">
        <f t="shared" si="14"/>
        <v/>
      </c>
      <c r="B140" s="6" t="str">
        <f t="shared" si="15"/>
        <v/>
      </c>
      <c r="C140" s="5" t="str">
        <f t="shared" si="16"/>
        <v/>
      </c>
      <c r="D140" s="10" t="str">
        <f t="shared" si="17"/>
        <v/>
      </c>
      <c r="E140" s="10" t="str">
        <f t="shared" si="18"/>
        <v/>
      </c>
      <c r="F140" s="10" t="str">
        <f t="shared" si="19"/>
        <v/>
      </c>
      <c r="G140" s="5" t="str">
        <f t="shared" si="20"/>
        <v/>
      </c>
    </row>
    <row r="141" spans="1:7" x14ac:dyDescent="0.35">
      <c r="A141" s="9" t="str">
        <f t="shared" si="14"/>
        <v/>
      </c>
      <c r="B141" s="6" t="str">
        <f t="shared" si="15"/>
        <v/>
      </c>
      <c r="C141" s="5" t="str">
        <f t="shared" si="16"/>
        <v/>
      </c>
      <c r="D141" s="10" t="str">
        <f t="shared" si="17"/>
        <v/>
      </c>
      <c r="E141" s="10" t="str">
        <f t="shared" si="18"/>
        <v/>
      </c>
      <c r="F141" s="10" t="str">
        <f t="shared" si="19"/>
        <v/>
      </c>
      <c r="G141" s="5" t="str">
        <f t="shared" si="20"/>
        <v/>
      </c>
    </row>
    <row r="142" spans="1:7" x14ac:dyDescent="0.35">
      <c r="A142" s="9" t="str">
        <f t="shared" si="14"/>
        <v/>
      </c>
      <c r="B142" s="6" t="str">
        <f t="shared" si="15"/>
        <v/>
      </c>
      <c r="C142" s="5" t="str">
        <f t="shared" si="16"/>
        <v/>
      </c>
      <c r="D142" s="10" t="str">
        <f t="shared" si="17"/>
        <v/>
      </c>
      <c r="E142" s="10" t="str">
        <f t="shared" si="18"/>
        <v/>
      </c>
      <c r="F142" s="10" t="str">
        <f t="shared" si="19"/>
        <v/>
      </c>
      <c r="G142" s="5" t="str">
        <f t="shared" si="20"/>
        <v/>
      </c>
    </row>
    <row r="143" spans="1:7" x14ac:dyDescent="0.35">
      <c r="A143" s="9" t="str">
        <f t="shared" si="14"/>
        <v/>
      </c>
      <c r="B143" s="6" t="str">
        <f t="shared" si="15"/>
        <v/>
      </c>
      <c r="C143" s="5" t="str">
        <f t="shared" si="16"/>
        <v/>
      </c>
      <c r="D143" s="10" t="str">
        <f t="shared" si="17"/>
        <v/>
      </c>
      <c r="E143" s="10" t="str">
        <f t="shared" si="18"/>
        <v/>
      </c>
      <c r="F143" s="10" t="str">
        <f t="shared" si="19"/>
        <v/>
      </c>
      <c r="G143" s="5" t="str">
        <f t="shared" si="20"/>
        <v/>
      </c>
    </row>
    <row r="144" spans="1:7" x14ac:dyDescent="0.35">
      <c r="A144" s="9" t="str">
        <f t="shared" si="14"/>
        <v/>
      </c>
      <c r="B144" s="6" t="str">
        <f t="shared" si="15"/>
        <v/>
      </c>
      <c r="C144" s="5" t="str">
        <f t="shared" si="16"/>
        <v/>
      </c>
      <c r="D144" s="10" t="str">
        <f t="shared" si="17"/>
        <v/>
      </c>
      <c r="E144" s="10" t="str">
        <f t="shared" si="18"/>
        <v/>
      </c>
      <c r="F144" s="10" t="str">
        <f t="shared" si="19"/>
        <v/>
      </c>
      <c r="G144" s="5" t="str">
        <f t="shared" si="20"/>
        <v/>
      </c>
    </row>
    <row r="145" spans="1:7" x14ac:dyDescent="0.35">
      <c r="A145" s="9" t="str">
        <f t="shared" si="14"/>
        <v/>
      </c>
      <c r="B145" s="6" t="str">
        <f t="shared" si="15"/>
        <v/>
      </c>
      <c r="C145" s="5" t="str">
        <f t="shared" si="16"/>
        <v/>
      </c>
      <c r="D145" s="10" t="str">
        <f t="shared" si="17"/>
        <v/>
      </c>
      <c r="E145" s="10" t="str">
        <f t="shared" si="18"/>
        <v/>
      </c>
      <c r="F145" s="10" t="str">
        <f t="shared" si="19"/>
        <v/>
      </c>
      <c r="G145" s="5" t="str">
        <f t="shared" si="20"/>
        <v/>
      </c>
    </row>
    <row r="146" spans="1:7" x14ac:dyDescent="0.35">
      <c r="A146" s="9" t="str">
        <f t="shared" si="14"/>
        <v/>
      </c>
      <c r="B146" s="6" t="str">
        <f t="shared" si="15"/>
        <v/>
      </c>
      <c r="C146" s="5" t="str">
        <f t="shared" si="16"/>
        <v/>
      </c>
      <c r="D146" s="10" t="str">
        <f t="shared" si="17"/>
        <v/>
      </c>
      <c r="E146" s="10" t="str">
        <f t="shared" si="18"/>
        <v/>
      </c>
      <c r="F146" s="10" t="str">
        <f t="shared" si="19"/>
        <v/>
      </c>
      <c r="G146" s="5" t="str">
        <f t="shared" si="20"/>
        <v/>
      </c>
    </row>
    <row r="147" spans="1:7" x14ac:dyDescent="0.35">
      <c r="A147" s="9" t="str">
        <f t="shared" si="14"/>
        <v/>
      </c>
      <c r="B147" s="6" t="str">
        <f t="shared" si="15"/>
        <v/>
      </c>
      <c r="C147" s="5" t="str">
        <f t="shared" si="16"/>
        <v/>
      </c>
      <c r="D147" s="10" t="str">
        <f t="shared" si="17"/>
        <v/>
      </c>
      <c r="E147" s="10" t="str">
        <f t="shared" si="18"/>
        <v/>
      </c>
      <c r="F147" s="10" t="str">
        <f t="shared" si="19"/>
        <v/>
      </c>
      <c r="G147" s="5" t="str">
        <f t="shared" si="20"/>
        <v/>
      </c>
    </row>
    <row r="148" spans="1:7" x14ac:dyDescent="0.35">
      <c r="A148" s="9" t="str">
        <f t="shared" si="14"/>
        <v/>
      </c>
      <c r="B148" s="6" t="str">
        <f t="shared" si="15"/>
        <v/>
      </c>
      <c r="C148" s="5" t="str">
        <f t="shared" si="16"/>
        <v/>
      </c>
      <c r="D148" s="10" t="str">
        <f t="shared" si="17"/>
        <v/>
      </c>
      <c r="E148" s="10" t="str">
        <f t="shared" si="18"/>
        <v/>
      </c>
      <c r="F148" s="10" t="str">
        <f t="shared" si="19"/>
        <v/>
      </c>
      <c r="G148" s="5" t="str">
        <f t="shared" si="20"/>
        <v/>
      </c>
    </row>
    <row r="149" spans="1:7" x14ac:dyDescent="0.35">
      <c r="A149" s="9" t="str">
        <f t="shared" si="14"/>
        <v/>
      </c>
      <c r="B149" s="6" t="str">
        <f t="shared" si="15"/>
        <v/>
      </c>
      <c r="C149" s="5" t="str">
        <f t="shared" si="16"/>
        <v/>
      </c>
      <c r="D149" s="10" t="str">
        <f t="shared" si="17"/>
        <v/>
      </c>
      <c r="E149" s="10" t="str">
        <f t="shared" si="18"/>
        <v/>
      </c>
      <c r="F149" s="10" t="str">
        <f t="shared" si="19"/>
        <v/>
      </c>
      <c r="G149" s="5" t="str">
        <f t="shared" si="20"/>
        <v/>
      </c>
    </row>
    <row r="150" spans="1:7" x14ac:dyDescent="0.35">
      <c r="A150" s="9" t="str">
        <f t="shared" si="14"/>
        <v/>
      </c>
      <c r="B150" s="6" t="str">
        <f t="shared" si="15"/>
        <v/>
      </c>
      <c r="C150" s="5" t="str">
        <f t="shared" si="16"/>
        <v/>
      </c>
      <c r="D150" s="10" t="str">
        <f t="shared" si="17"/>
        <v/>
      </c>
      <c r="E150" s="10" t="str">
        <f t="shared" si="18"/>
        <v/>
      </c>
      <c r="F150" s="10" t="str">
        <f t="shared" si="19"/>
        <v/>
      </c>
      <c r="G150" s="5" t="str">
        <f t="shared" si="20"/>
        <v/>
      </c>
    </row>
    <row r="151" spans="1:7" x14ac:dyDescent="0.35">
      <c r="A151" s="9" t="str">
        <f t="shared" si="14"/>
        <v/>
      </c>
      <c r="B151" s="6" t="str">
        <f t="shared" si="15"/>
        <v/>
      </c>
      <c r="C151" s="5" t="str">
        <f t="shared" si="16"/>
        <v/>
      </c>
      <c r="D151" s="10" t="str">
        <f t="shared" si="17"/>
        <v/>
      </c>
      <c r="E151" s="10" t="str">
        <f t="shared" si="18"/>
        <v/>
      </c>
      <c r="F151" s="10" t="str">
        <f t="shared" si="19"/>
        <v/>
      </c>
      <c r="G151" s="5" t="str">
        <f t="shared" si="20"/>
        <v/>
      </c>
    </row>
    <row r="152" spans="1:7" x14ac:dyDescent="0.35">
      <c r="A152" s="9" t="str">
        <f t="shared" si="14"/>
        <v/>
      </c>
      <c r="B152" s="6" t="str">
        <f t="shared" si="15"/>
        <v/>
      </c>
      <c r="C152" s="5" t="str">
        <f t="shared" si="16"/>
        <v/>
      </c>
      <c r="D152" s="10" t="str">
        <f t="shared" si="17"/>
        <v/>
      </c>
      <c r="E152" s="10" t="str">
        <f t="shared" si="18"/>
        <v/>
      </c>
      <c r="F152" s="10" t="str">
        <f t="shared" si="19"/>
        <v/>
      </c>
      <c r="G152" s="5" t="str">
        <f t="shared" si="20"/>
        <v/>
      </c>
    </row>
    <row r="153" spans="1:7" x14ac:dyDescent="0.35">
      <c r="A153" s="9" t="str">
        <f t="shared" si="14"/>
        <v/>
      </c>
      <c r="B153" s="6" t="str">
        <f t="shared" si="15"/>
        <v/>
      </c>
      <c r="C153" s="5" t="str">
        <f t="shared" si="16"/>
        <v/>
      </c>
      <c r="D153" s="10" t="str">
        <f t="shared" si="17"/>
        <v/>
      </c>
      <c r="E153" s="10" t="str">
        <f t="shared" si="18"/>
        <v/>
      </c>
      <c r="F153" s="10" t="str">
        <f t="shared" si="19"/>
        <v/>
      </c>
      <c r="G153" s="5" t="str">
        <f t="shared" si="20"/>
        <v/>
      </c>
    </row>
    <row r="154" spans="1:7" x14ac:dyDescent="0.35">
      <c r="A154" s="9" t="str">
        <f t="shared" si="14"/>
        <v/>
      </c>
      <c r="B154" s="6" t="str">
        <f t="shared" si="15"/>
        <v/>
      </c>
      <c r="C154" s="5" t="str">
        <f t="shared" si="16"/>
        <v/>
      </c>
      <c r="D154" s="10" t="str">
        <f t="shared" si="17"/>
        <v/>
      </c>
      <c r="E154" s="10" t="str">
        <f t="shared" si="18"/>
        <v/>
      </c>
      <c r="F154" s="10" t="str">
        <f t="shared" si="19"/>
        <v/>
      </c>
      <c r="G154" s="5" t="str">
        <f t="shared" si="20"/>
        <v/>
      </c>
    </row>
    <row r="155" spans="1:7" x14ac:dyDescent="0.35">
      <c r="A155" s="9" t="str">
        <f t="shared" si="14"/>
        <v/>
      </c>
      <c r="B155" s="6" t="str">
        <f t="shared" si="15"/>
        <v/>
      </c>
      <c r="C155" s="5" t="str">
        <f t="shared" si="16"/>
        <v/>
      </c>
      <c r="D155" s="10" t="str">
        <f t="shared" si="17"/>
        <v/>
      </c>
      <c r="E155" s="10" t="str">
        <f t="shared" si="18"/>
        <v/>
      </c>
      <c r="F155" s="10" t="str">
        <f t="shared" si="19"/>
        <v/>
      </c>
      <c r="G155" s="5" t="str">
        <f t="shared" si="20"/>
        <v/>
      </c>
    </row>
    <row r="156" spans="1:7" x14ac:dyDescent="0.35">
      <c r="A156" s="9" t="str">
        <f t="shared" si="14"/>
        <v/>
      </c>
      <c r="B156" s="6" t="str">
        <f t="shared" si="15"/>
        <v/>
      </c>
      <c r="C156" s="5" t="str">
        <f t="shared" si="16"/>
        <v/>
      </c>
      <c r="D156" s="10" t="str">
        <f t="shared" si="17"/>
        <v/>
      </c>
      <c r="E156" s="10" t="str">
        <f t="shared" si="18"/>
        <v/>
      </c>
      <c r="F156" s="10" t="str">
        <f t="shared" si="19"/>
        <v/>
      </c>
      <c r="G156" s="5" t="str">
        <f t="shared" si="20"/>
        <v/>
      </c>
    </row>
    <row r="157" spans="1:7" x14ac:dyDescent="0.35">
      <c r="A157" s="9" t="str">
        <f t="shared" si="14"/>
        <v/>
      </c>
      <c r="B157" s="6" t="str">
        <f t="shared" si="15"/>
        <v/>
      </c>
      <c r="C157" s="5" t="str">
        <f t="shared" si="16"/>
        <v/>
      </c>
      <c r="D157" s="10" t="str">
        <f t="shared" si="17"/>
        <v/>
      </c>
      <c r="E157" s="10" t="str">
        <f t="shared" si="18"/>
        <v/>
      </c>
      <c r="F157" s="10" t="str">
        <f t="shared" si="19"/>
        <v/>
      </c>
      <c r="G157" s="5" t="str">
        <f t="shared" si="20"/>
        <v/>
      </c>
    </row>
    <row r="158" spans="1:7" x14ac:dyDescent="0.35">
      <c r="A158" s="9" t="str">
        <f t="shared" si="14"/>
        <v/>
      </c>
      <c r="B158" s="6" t="str">
        <f t="shared" si="15"/>
        <v/>
      </c>
      <c r="C158" s="5" t="str">
        <f t="shared" si="16"/>
        <v/>
      </c>
      <c r="D158" s="10" t="str">
        <f t="shared" si="17"/>
        <v/>
      </c>
      <c r="E158" s="10" t="str">
        <f t="shared" si="18"/>
        <v/>
      </c>
      <c r="F158" s="10" t="str">
        <f t="shared" si="19"/>
        <v/>
      </c>
      <c r="G158" s="5" t="str">
        <f t="shared" si="20"/>
        <v/>
      </c>
    </row>
    <row r="159" spans="1:7" x14ac:dyDescent="0.35">
      <c r="A159" s="9" t="str">
        <f t="shared" si="14"/>
        <v/>
      </c>
      <c r="B159" s="6" t="str">
        <f t="shared" si="15"/>
        <v/>
      </c>
      <c r="C159" s="5" t="str">
        <f t="shared" si="16"/>
        <v/>
      </c>
      <c r="D159" s="10" t="str">
        <f t="shared" si="17"/>
        <v/>
      </c>
      <c r="E159" s="10" t="str">
        <f t="shared" si="18"/>
        <v/>
      </c>
      <c r="F159" s="10" t="str">
        <f t="shared" si="19"/>
        <v/>
      </c>
      <c r="G159" s="5" t="str">
        <f t="shared" si="20"/>
        <v/>
      </c>
    </row>
    <row r="160" spans="1:7" x14ac:dyDescent="0.35">
      <c r="A160" s="9" t="str">
        <f t="shared" si="14"/>
        <v/>
      </c>
      <c r="B160" s="6" t="str">
        <f t="shared" si="15"/>
        <v/>
      </c>
      <c r="C160" s="5" t="str">
        <f t="shared" si="16"/>
        <v/>
      </c>
      <c r="D160" s="10" t="str">
        <f t="shared" si="17"/>
        <v/>
      </c>
      <c r="E160" s="10" t="str">
        <f t="shared" si="18"/>
        <v/>
      </c>
      <c r="F160" s="10" t="str">
        <f t="shared" si="19"/>
        <v/>
      </c>
      <c r="G160" s="5" t="str">
        <f t="shared" si="20"/>
        <v/>
      </c>
    </row>
    <row r="161" spans="1:7" x14ac:dyDescent="0.35">
      <c r="A161" s="9" t="str">
        <f t="shared" si="14"/>
        <v/>
      </c>
      <c r="B161" s="6" t="str">
        <f t="shared" si="15"/>
        <v/>
      </c>
      <c r="C161" s="5" t="str">
        <f t="shared" si="16"/>
        <v/>
      </c>
      <c r="D161" s="10" t="str">
        <f t="shared" si="17"/>
        <v/>
      </c>
      <c r="E161" s="10" t="str">
        <f t="shared" si="18"/>
        <v/>
      </c>
      <c r="F161" s="10" t="str">
        <f t="shared" si="19"/>
        <v/>
      </c>
      <c r="G161" s="5" t="str">
        <f t="shared" si="20"/>
        <v/>
      </c>
    </row>
    <row r="162" spans="1:7" x14ac:dyDescent="0.35">
      <c r="A162" s="9" t="str">
        <f t="shared" si="14"/>
        <v/>
      </c>
      <c r="B162" s="6" t="str">
        <f t="shared" si="15"/>
        <v/>
      </c>
      <c r="C162" s="5" t="str">
        <f t="shared" si="16"/>
        <v/>
      </c>
      <c r="D162" s="10" t="str">
        <f t="shared" si="17"/>
        <v/>
      </c>
      <c r="E162" s="10" t="str">
        <f t="shared" si="18"/>
        <v/>
      </c>
      <c r="F162" s="10" t="str">
        <f t="shared" si="19"/>
        <v/>
      </c>
      <c r="G162" s="5" t="str">
        <f t="shared" si="20"/>
        <v/>
      </c>
    </row>
    <row r="163" spans="1:7" x14ac:dyDescent="0.35">
      <c r="A163" s="9" t="str">
        <f t="shared" si="14"/>
        <v/>
      </c>
      <c r="B163" s="6" t="str">
        <f t="shared" si="15"/>
        <v/>
      </c>
      <c r="C163" s="5" t="str">
        <f t="shared" si="16"/>
        <v/>
      </c>
      <c r="D163" s="10" t="str">
        <f t="shared" si="17"/>
        <v/>
      </c>
      <c r="E163" s="10" t="str">
        <f t="shared" si="18"/>
        <v/>
      </c>
      <c r="F163" s="10" t="str">
        <f t="shared" si="19"/>
        <v/>
      </c>
      <c r="G163" s="5" t="str">
        <f t="shared" si="20"/>
        <v/>
      </c>
    </row>
    <row r="164" spans="1:7" x14ac:dyDescent="0.35">
      <c r="A164" s="9" t="str">
        <f t="shared" si="14"/>
        <v/>
      </c>
      <c r="B164" s="6" t="str">
        <f t="shared" si="15"/>
        <v/>
      </c>
      <c r="C164" s="5" t="str">
        <f t="shared" si="16"/>
        <v/>
      </c>
      <c r="D164" s="10" t="str">
        <f t="shared" si="17"/>
        <v/>
      </c>
      <c r="E164" s="10" t="str">
        <f t="shared" si="18"/>
        <v/>
      </c>
      <c r="F164" s="10" t="str">
        <f t="shared" si="19"/>
        <v/>
      </c>
      <c r="G164" s="5" t="str">
        <f t="shared" si="20"/>
        <v/>
      </c>
    </row>
    <row r="165" spans="1:7" x14ac:dyDescent="0.35">
      <c r="A165" s="9" t="str">
        <f t="shared" si="14"/>
        <v/>
      </c>
      <c r="B165" s="6" t="str">
        <f t="shared" si="15"/>
        <v/>
      </c>
      <c r="C165" s="5" t="str">
        <f t="shared" si="16"/>
        <v/>
      </c>
      <c r="D165" s="10" t="str">
        <f t="shared" si="17"/>
        <v/>
      </c>
      <c r="E165" s="10" t="str">
        <f t="shared" si="18"/>
        <v/>
      </c>
      <c r="F165" s="10" t="str">
        <f t="shared" si="19"/>
        <v/>
      </c>
      <c r="G165" s="5" t="str">
        <f t="shared" si="20"/>
        <v/>
      </c>
    </row>
    <row r="166" spans="1:7" x14ac:dyDescent="0.35">
      <c r="A166" s="9" t="str">
        <f t="shared" si="14"/>
        <v/>
      </c>
      <c r="B166" s="6" t="str">
        <f t="shared" si="15"/>
        <v/>
      </c>
      <c r="C166" s="5" t="str">
        <f t="shared" si="16"/>
        <v/>
      </c>
      <c r="D166" s="10" t="str">
        <f t="shared" si="17"/>
        <v/>
      </c>
      <c r="E166" s="10" t="str">
        <f t="shared" si="18"/>
        <v/>
      </c>
      <c r="F166" s="10" t="str">
        <f t="shared" si="19"/>
        <v/>
      </c>
      <c r="G166" s="5" t="str">
        <f t="shared" si="20"/>
        <v/>
      </c>
    </row>
    <row r="167" spans="1:7" x14ac:dyDescent="0.35">
      <c r="A167" s="9" t="str">
        <f t="shared" si="14"/>
        <v/>
      </c>
      <c r="B167" s="6" t="str">
        <f t="shared" si="15"/>
        <v/>
      </c>
      <c r="C167" s="5" t="str">
        <f t="shared" si="16"/>
        <v/>
      </c>
      <c r="D167" s="10" t="str">
        <f t="shared" si="17"/>
        <v/>
      </c>
      <c r="E167" s="10" t="str">
        <f t="shared" si="18"/>
        <v/>
      </c>
      <c r="F167" s="10" t="str">
        <f t="shared" si="19"/>
        <v/>
      </c>
      <c r="G167" s="5" t="str">
        <f t="shared" si="20"/>
        <v/>
      </c>
    </row>
    <row r="168" spans="1:7" x14ac:dyDescent="0.35">
      <c r="A168" s="9" t="str">
        <f t="shared" si="14"/>
        <v/>
      </c>
      <c r="B168" s="6" t="str">
        <f t="shared" si="15"/>
        <v/>
      </c>
      <c r="C168" s="5" t="str">
        <f t="shared" si="16"/>
        <v/>
      </c>
      <c r="D168" s="10" t="str">
        <f t="shared" si="17"/>
        <v/>
      </c>
      <c r="E168" s="10" t="str">
        <f t="shared" si="18"/>
        <v/>
      </c>
      <c r="F168" s="10" t="str">
        <f t="shared" si="19"/>
        <v/>
      </c>
      <c r="G168" s="5" t="str">
        <f t="shared" si="20"/>
        <v/>
      </c>
    </row>
    <row r="169" spans="1:7" x14ac:dyDescent="0.35">
      <c r="A169" s="9" t="str">
        <f t="shared" si="14"/>
        <v/>
      </c>
      <c r="B169" s="6" t="str">
        <f t="shared" si="15"/>
        <v/>
      </c>
      <c r="C169" s="5" t="str">
        <f t="shared" si="16"/>
        <v/>
      </c>
      <c r="D169" s="10" t="str">
        <f t="shared" si="17"/>
        <v/>
      </c>
      <c r="E169" s="10" t="str">
        <f t="shared" si="18"/>
        <v/>
      </c>
      <c r="F169" s="10" t="str">
        <f t="shared" si="19"/>
        <v/>
      </c>
      <c r="G169" s="5" t="str">
        <f t="shared" si="20"/>
        <v/>
      </c>
    </row>
    <row r="170" spans="1:7" x14ac:dyDescent="0.35">
      <c r="A170" s="9" t="str">
        <f t="shared" si="14"/>
        <v/>
      </c>
      <c r="B170" s="6" t="str">
        <f t="shared" si="15"/>
        <v/>
      </c>
      <c r="C170" s="5" t="str">
        <f t="shared" si="16"/>
        <v/>
      </c>
      <c r="D170" s="10" t="str">
        <f t="shared" si="17"/>
        <v/>
      </c>
      <c r="E170" s="10" t="str">
        <f t="shared" si="18"/>
        <v/>
      </c>
      <c r="F170" s="10" t="str">
        <f t="shared" si="19"/>
        <v/>
      </c>
      <c r="G170" s="5" t="str">
        <f t="shared" si="20"/>
        <v/>
      </c>
    </row>
    <row r="171" spans="1:7" x14ac:dyDescent="0.35">
      <c r="A171" s="9" t="str">
        <f t="shared" si="14"/>
        <v/>
      </c>
      <c r="B171" s="6" t="str">
        <f t="shared" si="15"/>
        <v/>
      </c>
      <c r="C171" s="5" t="str">
        <f t="shared" si="16"/>
        <v/>
      </c>
      <c r="D171" s="10" t="str">
        <f t="shared" si="17"/>
        <v/>
      </c>
      <c r="E171" s="10" t="str">
        <f t="shared" si="18"/>
        <v/>
      </c>
      <c r="F171" s="10" t="str">
        <f t="shared" si="19"/>
        <v/>
      </c>
      <c r="G171" s="5" t="str">
        <f t="shared" si="20"/>
        <v/>
      </c>
    </row>
    <row r="172" spans="1:7" x14ac:dyDescent="0.35">
      <c r="A172" s="9" t="str">
        <f t="shared" si="14"/>
        <v/>
      </c>
      <c r="B172" s="6" t="str">
        <f t="shared" si="15"/>
        <v/>
      </c>
      <c r="C172" s="5" t="str">
        <f t="shared" si="16"/>
        <v/>
      </c>
      <c r="D172" s="10" t="str">
        <f t="shared" si="17"/>
        <v/>
      </c>
      <c r="E172" s="10" t="str">
        <f t="shared" si="18"/>
        <v/>
      </c>
      <c r="F172" s="10" t="str">
        <f t="shared" si="19"/>
        <v/>
      </c>
      <c r="G172" s="5" t="str">
        <f t="shared" si="20"/>
        <v/>
      </c>
    </row>
    <row r="173" spans="1:7" x14ac:dyDescent="0.35">
      <c r="A173" s="9" t="str">
        <f t="shared" si="14"/>
        <v/>
      </c>
      <c r="B173" s="6" t="str">
        <f t="shared" si="15"/>
        <v/>
      </c>
      <c r="C173" s="5" t="str">
        <f t="shared" si="16"/>
        <v/>
      </c>
      <c r="D173" s="10" t="str">
        <f t="shared" si="17"/>
        <v/>
      </c>
      <c r="E173" s="10" t="str">
        <f t="shared" si="18"/>
        <v/>
      </c>
      <c r="F173" s="10" t="str">
        <f t="shared" si="19"/>
        <v/>
      </c>
      <c r="G173" s="5" t="str">
        <f t="shared" si="20"/>
        <v/>
      </c>
    </row>
    <row r="174" spans="1:7" x14ac:dyDescent="0.35">
      <c r="A174" s="9" t="str">
        <f t="shared" si="14"/>
        <v/>
      </c>
      <c r="B174" s="6" t="str">
        <f t="shared" si="15"/>
        <v/>
      </c>
      <c r="C174" s="5" t="str">
        <f t="shared" si="16"/>
        <v/>
      </c>
      <c r="D174" s="10" t="str">
        <f t="shared" si="17"/>
        <v/>
      </c>
      <c r="E174" s="10" t="str">
        <f t="shared" si="18"/>
        <v/>
      </c>
      <c r="F174" s="10" t="str">
        <f t="shared" si="19"/>
        <v/>
      </c>
      <c r="G174" s="5" t="str">
        <f t="shared" si="20"/>
        <v/>
      </c>
    </row>
    <row r="175" spans="1:7" x14ac:dyDescent="0.35">
      <c r="A175" s="9" t="str">
        <f t="shared" si="14"/>
        <v/>
      </c>
      <c r="B175" s="6" t="str">
        <f t="shared" si="15"/>
        <v/>
      </c>
      <c r="C175" s="5" t="str">
        <f t="shared" si="16"/>
        <v/>
      </c>
      <c r="D175" s="10" t="str">
        <f t="shared" si="17"/>
        <v/>
      </c>
      <c r="E175" s="10" t="str">
        <f t="shared" si="18"/>
        <v/>
      </c>
      <c r="F175" s="10" t="str">
        <f t="shared" si="19"/>
        <v/>
      </c>
      <c r="G175" s="5" t="str">
        <f t="shared" si="20"/>
        <v/>
      </c>
    </row>
    <row r="176" spans="1:7" x14ac:dyDescent="0.35">
      <c r="A176" s="9" t="str">
        <f t="shared" si="14"/>
        <v/>
      </c>
      <c r="B176" s="6" t="str">
        <f t="shared" si="15"/>
        <v/>
      </c>
      <c r="C176" s="5" t="str">
        <f t="shared" si="16"/>
        <v/>
      </c>
      <c r="D176" s="10" t="str">
        <f t="shared" si="17"/>
        <v/>
      </c>
      <c r="E176" s="10" t="str">
        <f t="shared" si="18"/>
        <v/>
      </c>
      <c r="F176" s="10" t="str">
        <f t="shared" si="19"/>
        <v/>
      </c>
      <c r="G176" s="5" t="str">
        <f t="shared" si="20"/>
        <v/>
      </c>
    </row>
    <row r="177" spans="1:7" x14ac:dyDescent="0.35">
      <c r="A177" s="9" t="str">
        <f t="shared" si="14"/>
        <v/>
      </c>
      <c r="B177" s="6" t="str">
        <f t="shared" si="15"/>
        <v/>
      </c>
      <c r="C177" s="5" t="str">
        <f t="shared" si="16"/>
        <v/>
      </c>
      <c r="D177" s="10" t="str">
        <f t="shared" si="17"/>
        <v/>
      </c>
      <c r="E177" s="10" t="str">
        <f t="shared" si="18"/>
        <v/>
      </c>
      <c r="F177" s="10" t="str">
        <f t="shared" si="19"/>
        <v/>
      </c>
      <c r="G177" s="5" t="str">
        <f t="shared" si="20"/>
        <v/>
      </c>
    </row>
    <row r="178" spans="1:7" x14ac:dyDescent="0.35">
      <c r="A178" s="9" t="str">
        <f t="shared" si="14"/>
        <v/>
      </c>
      <c r="B178" s="6" t="str">
        <f t="shared" si="15"/>
        <v/>
      </c>
      <c r="C178" s="5" t="str">
        <f t="shared" si="16"/>
        <v/>
      </c>
      <c r="D178" s="10" t="str">
        <f t="shared" si="17"/>
        <v/>
      </c>
      <c r="E178" s="10" t="str">
        <f t="shared" si="18"/>
        <v/>
      </c>
      <c r="F178" s="10" t="str">
        <f t="shared" si="19"/>
        <v/>
      </c>
      <c r="G178" s="5" t="str">
        <f t="shared" si="20"/>
        <v/>
      </c>
    </row>
    <row r="179" spans="1:7" x14ac:dyDescent="0.35">
      <c r="A179" s="9" t="str">
        <f t="shared" si="14"/>
        <v/>
      </c>
      <c r="B179" s="6" t="str">
        <f t="shared" si="15"/>
        <v/>
      </c>
      <c r="C179" s="5" t="str">
        <f t="shared" si="16"/>
        <v/>
      </c>
      <c r="D179" s="10" t="str">
        <f t="shared" si="17"/>
        <v/>
      </c>
      <c r="E179" s="10" t="str">
        <f t="shared" si="18"/>
        <v/>
      </c>
      <c r="F179" s="10" t="str">
        <f t="shared" si="19"/>
        <v/>
      </c>
      <c r="G179" s="5" t="str">
        <f t="shared" si="20"/>
        <v/>
      </c>
    </row>
    <row r="180" spans="1:7" x14ac:dyDescent="0.35">
      <c r="A180" s="9" t="str">
        <f t="shared" si="14"/>
        <v/>
      </c>
      <c r="B180" s="6" t="str">
        <f t="shared" si="15"/>
        <v/>
      </c>
      <c r="C180" s="5" t="str">
        <f t="shared" si="16"/>
        <v/>
      </c>
      <c r="D180" s="10" t="str">
        <f t="shared" si="17"/>
        <v/>
      </c>
      <c r="E180" s="10" t="str">
        <f t="shared" si="18"/>
        <v/>
      </c>
      <c r="F180" s="10" t="str">
        <f t="shared" si="19"/>
        <v/>
      </c>
      <c r="G180" s="5" t="str">
        <f t="shared" si="20"/>
        <v/>
      </c>
    </row>
    <row r="181" spans="1:7" x14ac:dyDescent="0.35">
      <c r="A181" s="9" t="str">
        <f t="shared" si="14"/>
        <v/>
      </c>
      <c r="B181" s="6" t="str">
        <f t="shared" si="15"/>
        <v/>
      </c>
      <c r="C181" s="5" t="str">
        <f t="shared" si="16"/>
        <v/>
      </c>
      <c r="D181" s="10" t="str">
        <f t="shared" si="17"/>
        <v/>
      </c>
      <c r="E181" s="10" t="str">
        <f t="shared" si="18"/>
        <v/>
      </c>
      <c r="F181" s="10" t="str">
        <f t="shared" si="19"/>
        <v/>
      </c>
      <c r="G181" s="5" t="str">
        <f t="shared" si="20"/>
        <v/>
      </c>
    </row>
    <row r="182" spans="1:7" x14ac:dyDescent="0.35">
      <c r="A182" s="9" t="str">
        <f t="shared" si="14"/>
        <v/>
      </c>
      <c r="B182" s="6" t="str">
        <f t="shared" si="15"/>
        <v/>
      </c>
      <c r="C182" s="5" t="str">
        <f t="shared" si="16"/>
        <v/>
      </c>
      <c r="D182" s="10" t="str">
        <f t="shared" si="17"/>
        <v/>
      </c>
      <c r="E182" s="10" t="str">
        <f t="shared" si="18"/>
        <v/>
      </c>
      <c r="F182" s="10" t="str">
        <f t="shared" si="19"/>
        <v/>
      </c>
      <c r="G182" s="5" t="str">
        <f t="shared" si="20"/>
        <v/>
      </c>
    </row>
    <row r="183" spans="1:7" x14ac:dyDescent="0.35">
      <c r="A183" s="9" t="str">
        <f t="shared" si="14"/>
        <v/>
      </c>
      <c r="B183" s="6" t="str">
        <f t="shared" si="15"/>
        <v/>
      </c>
      <c r="C183" s="5" t="str">
        <f t="shared" si="16"/>
        <v/>
      </c>
      <c r="D183" s="10" t="str">
        <f t="shared" si="17"/>
        <v/>
      </c>
      <c r="E183" s="10" t="str">
        <f t="shared" si="18"/>
        <v/>
      </c>
      <c r="F183" s="10" t="str">
        <f t="shared" si="19"/>
        <v/>
      </c>
      <c r="G183" s="5" t="str">
        <f t="shared" si="20"/>
        <v/>
      </c>
    </row>
    <row r="184" spans="1:7" x14ac:dyDescent="0.35">
      <c r="A184" s="9" t="str">
        <f t="shared" si="14"/>
        <v/>
      </c>
      <c r="B184" s="6" t="str">
        <f t="shared" si="15"/>
        <v/>
      </c>
      <c r="C184" s="5" t="str">
        <f t="shared" si="16"/>
        <v/>
      </c>
      <c r="D184" s="10" t="str">
        <f t="shared" si="17"/>
        <v/>
      </c>
      <c r="E184" s="10" t="str">
        <f t="shared" si="18"/>
        <v/>
      </c>
      <c r="F184" s="10" t="str">
        <f t="shared" si="19"/>
        <v/>
      </c>
      <c r="G184" s="5" t="str">
        <f t="shared" si="20"/>
        <v/>
      </c>
    </row>
    <row r="185" spans="1:7" x14ac:dyDescent="0.35">
      <c r="A185" s="9" t="str">
        <f t="shared" si="14"/>
        <v/>
      </c>
      <c r="B185" s="6" t="str">
        <f t="shared" si="15"/>
        <v/>
      </c>
      <c r="C185" s="5" t="str">
        <f t="shared" si="16"/>
        <v/>
      </c>
      <c r="D185" s="10" t="str">
        <f t="shared" si="17"/>
        <v/>
      </c>
      <c r="E185" s="10" t="str">
        <f t="shared" si="18"/>
        <v/>
      </c>
      <c r="F185" s="10" t="str">
        <f t="shared" si="19"/>
        <v/>
      </c>
      <c r="G185" s="5" t="str">
        <f t="shared" si="20"/>
        <v/>
      </c>
    </row>
    <row r="186" spans="1:7" x14ac:dyDescent="0.35">
      <c r="A186" s="9" t="str">
        <f t="shared" si="14"/>
        <v/>
      </c>
      <c r="B186" s="6" t="str">
        <f t="shared" si="15"/>
        <v/>
      </c>
      <c r="C186" s="5" t="str">
        <f t="shared" si="16"/>
        <v/>
      </c>
      <c r="D186" s="10" t="str">
        <f t="shared" si="17"/>
        <v/>
      </c>
      <c r="E186" s="10" t="str">
        <f t="shared" si="18"/>
        <v/>
      </c>
      <c r="F186" s="10" t="str">
        <f t="shared" si="19"/>
        <v/>
      </c>
      <c r="G186" s="5" t="str">
        <f t="shared" si="20"/>
        <v/>
      </c>
    </row>
    <row r="187" spans="1:7" x14ac:dyDescent="0.35">
      <c r="A187" s="9" t="str">
        <f t="shared" si="14"/>
        <v/>
      </c>
      <c r="B187" s="6" t="str">
        <f t="shared" si="15"/>
        <v/>
      </c>
      <c r="C187" s="5" t="str">
        <f t="shared" si="16"/>
        <v/>
      </c>
      <c r="D187" s="10" t="str">
        <f t="shared" si="17"/>
        <v/>
      </c>
      <c r="E187" s="10" t="str">
        <f t="shared" si="18"/>
        <v/>
      </c>
      <c r="F187" s="10" t="str">
        <f t="shared" si="19"/>
        <v/>
      </c>
      <c r="G187" s="5" t="str">
        <f t="shared" si="20"/>
        <v/>
      </c>
    </row>
    <row r="188" spans="1:7" x14ac:dyDescent="0.35">
      <c r="A188" s="9" t="str">
        <f t="shared" si="14"/>
        <v/>
      </c>
      <c r="B188" s="6" t="str">
        <f t="shared" si="15"/>
        <v/>
      </c>
      <c r="C188" s="5" t="str">
        <f t="shared" si="16"/>
        <v/>
      </c>
      <c r="D188" s="10" t="str">
        <f t="shared" si="17"/>
        <v/>
      </c>
      <c r="E188" s="10" t="str">
        <f t="shared" si="18"/>
        <v/>
      </c>
      <c r="F188" s="10" t="str">
        <f t="shared" si="19"/>
        <v/>
      </c>
      <c r="G188" s="5" t="str">
        <f t="shared" si="20"/>
        <v/>
      </c>
    </row>
    <row r="189" spans="1:7" x14ac:dyDescent="0.35">
      <c r="A189" s="9" t="str">
        <f t="shared" si="14"/>
        <v/>
      </c>
      <c r="B189" s="6" t="str">
        <f t="shared" si="15"/>
        <v/>
      </c>
      <c r="C189" s="5" t="str">
        <f t="shared" si="16"/>
        <v/>
      </c>
      <c r="D189" s="10" t="str">
        <f t="shared" si="17"/>
        <v/>
      </c>
      <c r="E189" s="10" t="str">
        <f t="shared" si="18"/>
        <v/>
      </c>
      <c r="F189" s="10" t="str">
        <f t="shared" si="19"/>
        <v/>
      </c>
      <c r="G189" s="5" t="str">
        <f t="shared" si="20"/>
        <v/>
      </c>
    </row>
    <row r="190" spans="1:7" x14ac:dyDescent="0.35">
      <c r="A190" s="9" t="str">
        <f t="shared" si="14"/>
        <v/>
      </c>
      <c r="B190" s="6" t="str">
        <f t="shared" si="15"/>
        <v/>
      </c>
      <c r="C190" s="5" t="str">
        <f t="shared" si="16"/>
        <v/>
      </c>
      <c r="D190" s="10" t="str">
        <f t="shared" si="17"/>
        <v/>
      </c>
      <c r="E190" s="10" t="str">
        <f t="shared" si="18"/>
        <v/>
      </c>
      <c r="F190" s="10" t="str">
        <f t="shared" si="19"/>
        <v/>
      </c>
      <c r="G190" s="5" t="str">
        <f t="shared" si="20"/>
        <v/>
      </c>
    </row>
    <row r="191" spans="1:7" x14ac:dyDescent="0.35">
      <c r="A191" s="9" t="str">
        <f t="shared" si="14"/>
        <v/>
      </c>
      <c r="B191" s="6" t="str">
        <f t="shared" si="15"/>
        <v/>
      </c>
      <c r="C191" s="5" t="str">
        <f t="shared" si="16"/>
        <v/>
      </c>
      <c r="D191" s="10" t="str">
        <f t="shared" si="17"/>
        <v/>
      </c>
      <c r="E191" s="10" t="str">
        <f t="shared" si="18"/>
        <v/>
      </c>
      <c r="F191" s="10" t="str">
        <f t="shared" si="19"/>
        <v/>
      </c>
      <c r="G191" s="5" t="str">
        <f t="shared" si="20"/>
        <v/>
      </c>
    </row>
    <row r="192" spans="1:7" x14ac:dyDescent="0.35">
      <c r="A192" s="9" t="str">
        <f t="shared" si="14"/>
        <v/>
      </c>
      <c r="B192" s="6" t="str">
        <f t="shared" si="15"/>
        <v/>
      </c>
      <c r="C192" s="5" t="str">
        <f t="shared" si="16"/>
        <v/>
      </c>
      <c r="D192" s="10" t="str">
        <f t="shared" si="17"/>
        <v/>
      </c>
      <c r="E192" s="10" t="str">
        <f t="shared" si="18"/>
        <v/>
      </c>
      <c r="F192" s="10" t="str">
        <f t="shared" si="19"/>
        <v/>
      </c>
      <c r="G192" s="5" t="str">
        <f t="shared" si="20"/>
        <v/>
      </c>
    </row>
    <row r="193" spans="1:7" x14ac:dyDescent="0.35">
      <c r="A193" s="9" t="str">
        <f t="shared" si="14"/>
        <v/>
      </c>
      <c r="B193" s="6" t="str">
        <f t="shared" si="15"/>
        <v/>
      </c>
      <c r="C193" s="5" t="str">
        <f t="shared" si="16"/>
        <v/>
      </c>
      <c r="D193" s="10" t="str">
        <f t="shared" si="17"/>
        <v/>
      </c>
      <c r="E193" s="10" t="str">
        <f t="shared" si="18"/>
        <v/>
      </c>
      <c r="F193" s="10" t="str">
        <f t="shared" si="19"/>
        <v/>
      </c>
      <c r="G193" s="5" t="str">
        <f t="shared" si="20"/>
        <v/>
      </c>
    </row>
    <row r="194" spans="1:7" x14ac:dyDescent="0.35">
      <c r="A194" s="9" t="str">
        <f t="shared" si="14"/>
        <v/>
      </c>
      <c r="B194" s="6" t="str">
        <f t="shared" si="15"/>
        <v/>
      </c>
      <c r="C194" s="5" t="str">
        <f t="shared" si="16"/>
        <v/>
      </c>
      <c r="D194" s="10" t="str">
        <f t="shared" si="17"/>
        <v/>
      </c>
      <c r="E194" s="10" t="str">
        <f t="shared" si="18"/>
        <v/>
      </c>
      <c r="F194" s="10" t="str">
        <f t="shared" si="19"/>
        <v/>
      </c>
      <c r="G194" s="5" t="str">
        <f t="shared" si="20"/>
        <v/>
      </c>
    </row>
    <row r="195" spans="1:7" x14ac:dyDescent="0.35">
      <c r="A195" s="9" t="str">
        <f t="shared" si="14"/>
        <v/>
      </c>
      <c r="B195" s="6" t="str">
        <f t="shared" si="15"/>
        <v/>
      </c>
      <c r="C195" s="5" t="str">
        <f t="shared" si="16"/>
        <v/>
      </c>
      <c r="D195" s="10" t="str">
        <f t="shared" si="17"/>
        <v/>
      </c>
      <c r="E195" s="10" t="str">
        <f t="shared" si="18"/>
        <v/>
      </c>
      <c r="F195" s="10" t="str">
        <f t="shared" si="19"/>
        <v/>
      </c>
      <c r="G195" s="5" t="str">
        <f t="shared" si="20"/>
        <v/>
      </c>
    </row>
    <row r="196" spans="1:7" x14ac:dyDescent="0.35">
      <c r="A196" s="9" t="str">
        <f t="shared" si="14"/>
        <v/>
      </c>
      <c r="B196" s="6" t="str">
        <f t="shared" si="15"/>
        <v/>
      </c>
      <c r="C196" s="5" t="str">
        <f t="shared" si="16"/>
        <v/>
      </c>
      <c r="D196" s="10" t="str">
        <f t="shared" si="17"/>
        <v/>
      </c>
      <c r="E196" s="10" t="str">
        <f t="shared" si="18"/>
        <v/>
      </c>
      <c r="F196" s="10" t="str">
        <f t="shared" si="19"/>
        <v/>
      </c>
      <c r="G196" s="5" t="str">
        <f t="shared" si="20"/>
        <v/>
      </c>
    </row>
    <row r="197" spans="1:7" x14ac:dyDescent="0.35">
      <c r="A197" s="9" t="str">
        <f t="shared" si="14"/>
        <v/>
      </c>
      <c r="B197" s="6" t="str">
        <f t="shared" si="15"/>
        <v/>
      </c>
      <c r="C197" s="5" t="str">
        <f t="shared" si="16"/>
        <v/>
      </c>
      <c r="D197" s="10" t="str">
        <f t="shared" si="17"/>
        <v/>
      </c>
      <c r="E197" s="10" t="str">
        <f t="shared" si="18"/>
        <v/>
      </c>
      <c r="F197" s="10" t="str">
        <f t="shared" si="19"/>
        <v/>
      </c>
      <c r="G197" s="5" t="str">
        <f t="shared" si="20"/>
        <v/>
      </c>
    </row>
    <row r="198" spans="1:7" x14ac:dyDescent="0.35">
      <c r="A198" s="9" t="str">
        <f t="shared" si="14"/>
        <v/>
      </c>
      <c r="B198" s="6" t="str">
        <f t="shared" si="15"/>
        <v/>
      </c>
      <c r="C198" s="5" t="str">
        <f t="shared" si="16"/>
        <v/>
      </c>
      <c r="D198" s="10" t="str">
        <f t="shared" si="17"/>
        <v/>
      </c>
      <c r="E198" s="10" t="str">
        <f t="shared" si="18"/>
        <v/>
      </c>
      <c r="F198" s="10" t="str">
        <f t="shared" si="19"/>
        <v/>
      </c>
      <c r="G198" s="5" t="str">
        <f t="shared" si="20"/>
        <v/>
      </c>
    </row>
    <row r="199" spans="1:7" x14ac:dyDescent="0.35">
      <c r="A199" s="9" t="str">
        <f t="shared" si="14"/>
        <v/>
      </c>
      <c r="B199" s="6" t="str">
        <f t="shared" si="15"/>
        <v/>
      </c>
      <c r="C199" s="5" t="str">
        <f t="shared" si="16"/>
        <v/>
      </c>
      <c r="D199" s="10" t="str">
        <f t="shared" si="17"/>
        <v/>
      </c>
      <c r="E199" s="10" t="str">
        <f t="shared" si="18"/>
        <v/>
      </c>
      <c r="F199" s="10" t="str">
        <f t="shared" si="19"/>
        <v/>
      </c>
      <c r="G199" s="5" t="str">
        <f t="shared" si="20"/>
        <v/>
      </c>
    </row>
    <row r="200" spans="1:7" x14ac:dyDescent="0.35">
      <c r="A200" s="9" t="str">
        <f t="shared" si="14"/>
        <v/>
      </c>
      <c r="B200" s="6" t="str">
        <f t="shared" si="15"/>
        <v/>
      </c>
      <c r="C200" s="5" t="str">
        <f t="shared" si="16"/>
        <v/>
      </c>
      <c r="D200" s="10" t="str">
        <f t="shared" si="17"/>
        <v/>
      </c>
      <c r="E200" s="10" t="str">
        <f t="shared" si="18"/>
        <v/>
      </c>
      <c r="F200" s="10" t="str">
        <f t="shared" si="19"/>
        <v/>
      </c>
      <c r="G200" s="5" t="str">
        <f t="shared" si="20"/>
        <v/>
      </c>
    </row>
    <row r="201" spans="1:7" x14ac:dyDescent="0.35">
      <c r="A201" s="9" t="str">
        <f t="shared" si="14"/>
        <v/>
      </c>
      <c r="B201" s="6" t="str">
        <f t="shared" si="15"/>
        <v/>
      </c>
      <c r="C201" s="5" t="str">
        <f t="shared" si="16"/>
        <v/>
      </c>
      <c r="D201" s="10" t="str">
        <f t="shared" si="17"/>
        <v/>
      </c>
      <c r="E201" s="10" t="str">
        <f t="shared" si="18"/>
        <v/>
      </c>
      <c r="F201" s="10" t="str">
        <f t="shared" si="19"/>
        <v/>
      </c>
      <c r="G201" s="5" t="str">
        <f t="shared" si="20"/>
        <v/>
      </c>
    </row>
    <row r="202" spans="1:7" x14ac:dyDescent="0.35">
      <c r="A202" s="9" t="str">
        <f t="shared" si="14"/>
        <v/>
      </c>
      <c r="B202" s="6" t="str">
        <f t="shared" si="15"/>
        <v/>
      </c>
      <c r="C202" s="5" t="str">
        <f t="shared" si="16"/>
        <v/>
      </c>
      <c r="D202" s="10" t="str">
        <f t="shared" si="17"/>
        <v/>
      </c>
      <c r="E202" s="10" t="str">
        <f t="shared" si="18"/>
        <v/>
      </c>
      <c r="F202" s="10" t="str">
        <f t="shared" si="19"/>
        <v/>
      </c>
      <c r="G202" s="5" t="str">
        <f t="shared" si="20"/>
        <v/>
      </c>
    </row>
    <row r="203" spans="1:7" x14ac:dyDescent="0.35">
      <c r="A203" s="9" t="str">
        <f t="shared" ref="A203:A266" si="21">IF(B203="","",EDATE(A202,1))</f>
        <v/>
      </c>
      <c r="B203" s="6" t="str">
        <f t="shared" ref="B203:B266" si="22">IF(B202="","",IF(SUM(B202)+1&lt;=$E$7,SUM(B202)+1,""))</f>
        <v/>
      </c>
      <c r="C203" s="5" t="str">
        <f t="shared" ref="C203:C266" si="23">IF(B203="","",G202)</f>
        <v/>
      </c>
      <c r="D203" s="10" t="str">
        <f t="shared" ref="D203:D266" si="24">IF(B203="","",IPMT($E$11/12,B203,$E$7,-$E$8,$E$9,0))</f>
        <v/>
      </c>
      <c r="E203" s="10" t="str">
        <f t="shared" ref="E203:E266" si="25">IF(B203="","",PPMT($E$11/12,B203,$E$7,-$E$8,$E$9,0))</f>
        <v/>
      </c>
      <c r="F203" s="10" t="str">
        <f t="shared" ref="F203:F266" si="26">IF(B203="","",SUM(D203:E203))</f>
        <v/>
      </c>
      <c r="G203" s="5" t="str">
        <f t="shared" ref="G203:G266" si="27">IF(B203="","",SUM(C203)-SUM(E203))</f>
        <v/>
      </c>
    </row>
    <row r="204" spans="1:7" x14ac:dyDescent="0.35">
      <c r="A204" s="9" t="str">
        <f t="shared" si="21"/>
        <v/>
      </c>
      <c r="B204" s="6" t="str">
        <f t="shared" si="22"/>
        <v/>
      </c>
      <c r="C204" s="5" t="str">
        <f t="shared" si="23"/>
        <v/>
      </c>
      <c r="D204" s="10" t="str">
        <f t="shared" si="24"/>
        <v/>
      </c>
      <c r="E204" s="10" t="str">
        <f t="shared" si="25"/>
        <v/>
      </c>
      <c r="F204" s="10" t="str">
        <f t="shared" si="26"/>
        <v/>
      </c>
      <c r="G204" s="5" t="str">
        <f t="shared" si="27"/>
        <v/>
      </c>
    </row>
    <row r="205" spans="1:7" x14ac:dyDescent="0.35">
      <c r="A205" s="9" t="str">
        <f t="shared" si="21"/>
        <v/>
      </c>
      <c r="B205" s="6" t="str">
        <f t="shared" si="22"/>
        <v/>
      </c>
      <c r="C205" s="5" t="str">
        <f t="shared" si="23"/>
        <v/>
      </c>
      <c r="D205" s="10" t="str">
        <f t="shared" si="24"/>
        <v/>
      </c>
      <c r="E205" s="10" t="str">
        <f t="shared" si="25"/>
        <v/>
      </c>
      <c r="F205" s="10" t="str">
        <f t="shared" si="26"/>
        <v/>
      </c>
      <c r="G205" s="5" t="str">
        <f t="shared" si="27"/>
        <v/>
      </c>
    </row>
    <row r="206" spans="1:7" x14ac:dyDescent="0.35">
      <c r="A206" s="9" t="str">
        <f t="shared" si="21"/>
        <v/>
      </c>
      <c r="B206" s="6" t="str">
        <f t="shared" si="22"/>
        <v/>
      </c>
      <c r="C206" s="5" t="str">
        <f t="shared" si="23"/>
        <v/>
      </c>
      <c r="D206" s="10" t="str">
        <f t="shared" si="24"/>
        <v/>
      </c>
      <c r="E206" s="10" t="str">
        <f t="shared" si="25"/>
        <v/>
      </c>
      <c r="F206" s="10" t="str">
        <f t="shared" si="26"/>
        <v/>
      </c>
      <c r="G206" s="5" t="str">
        <f t="shared" si="27"/>
        <v/>
      </c>
    </row>
    <row r="207" spans="1:7" x14ac:dyDescent="0.35">
      <c r="A207" s="9" t="str">
        <f t="shared" si="21"/>
        <v/>
      </c>
      <c r="B207" s="6" t="str">
        <f t="shared" si="22"/>
        <v/>
      </c>
      <c r="C207" s="5" t="str">
        <f t="shared" si="23"/>
        <v/>
      </c>
      <c r="D207" s="10" t="str">
        <f t="shared" si="24"/>
        <v/>
      </c>
      <c r="E207" s="10" t="str">
        <f t="shared" si="25"/>
        <v/>
      </c>
      <c r="F207" s="10" t="str">
        <f t="shared" si="26"/>
        <v/>
      </c>
      <c r="G207" s="5" t="str">
        <f t="shared" si="27"/>
        <v/>
      </c>
    </row>
    <row r="208" spans="1:7" x14ac:dyDescent="0.35">
      <c r="A208" s="9" t="str">
        <f t="shared" si="21"/>
        <v/>
      </c>
      <c r="B208" s="6" t="str">
        <f t="shared" si="22"/>
        <v/>
      </c>
      <c r="C208" s="5" t="str">
        <f t="shared" si="23"/>
        <v/>
      </c>
      <c r="D208" s="10" t="str">
        <f t="shared" si="24"/>
        <v/>
      </c>
      <c r="E208" s="10" t="str">
        <f t="shared" si="25"/>
        <v/>
      </c>
      <c r="F208" s="10" t="str">
        <f t="shared" si="26"/>
        <v/>
      </c>
      <c r="G208" s="5" t="str">
        <f t="shared" si="27"/>
        <v/>
      </c>
    </row>
    <row r="209" spans="1:7" x14ac:dyDescent="0.35">
      <c r="A209" s="9" t="str">
        <f t="shared" si="21"/>
        <v/>
      </c>
      <c r="B209" s="6" t="str">
        <f t="shared" si="22"/>
        <v/>
      </c>
      <c r="C209" s="5" t="str">
        <f t="shared" si="23"/>
        <v/>
      </c>
      <c r="D209" s="10" t="str">
        <f t="shared" si="24"/>
        <v/>
      </c>
      <c r="E209" s="10" t="str">
        <f t="shared" si="25"/>
        <v/>
      </c>
      <c r="F209" s="10" t="str">
        <f t="shared" si="26"/>
        <v/>
      </c>
      <c r="G209" s="5" t="str">
        <f t="shared" si="27"/>
        <v/>
      </c>
    </row>
    <row r="210" spans="1:7" x14ac:dyDescent="0.35">
      <c r="A210" s="9" t="str">
        <f t="shared" si="21"/>
        <v/>
      </c>
      <c r="B210" s="6" t="str">
        <f t="shared" si="22"/>
        <v/>
      </c>
      <c r="C210" s="5" t="str">
        <f t="shared" si="23"/>
        <v/>
      </c>
      <c r="D210" s="10" t="str">
        <f t="shared" si="24"/>
        <v/>
      </c>
      <c r="E210" s="10" t="str">
        <f t="shared" si="25"/>
        <v/>
      </c>
      <c r="F210" s="10" t="str">
        <f t="shared" si="26"/>
        <v/>
      </c>
      <c r="G210" s="5" t="str">
        <f t="shared" si="27"/>
        <v/>
      </c>
    </row>
    <row r="211" spans="1:7" x14ac:dyDescent="0.35">
      <c r="A211" s="9" t="str">
        <f t="shared" si="21"/>
        <v/>
      </c>
      <c r="B211" s="6" t="str">
        <f t="shared" si="22"/>
        <v/>
      </c>
      <c r="C211" s="5" t="str">
        <f t="shared" si="23"/>
        <v/>
      </c>
      <c r="D211" s="10" t="str">
        <f t="shared" si="24"/>
        <v/>
      </c>
      <c r="E211" s="10" t="str">
        <f t="shared" si="25"/>
        <v/>
      </c>
      <c r="F211" s="10" t="str">
        <f t="shared" si="26"/>
        <v/>
      </c>
      <c r="G211" s="5" t="str">
        <f t="shared" si="27"/>
        <v/>
      </c>
    </row>
    <row r="212" spans="1:7" x14ac:dyDescent="0.35">
      <c r="A212" s="9" t="str">
        <f t="shared" si="21"/>
        <v/>
      </c>
      <c r="B212" s="6" t="str">
        <f t="shared" si="22"/>
        <v/>
      </c>
      <c r="C212" s="5" t="str">
        <f t="shared" si="23"/>
        <v/>
      </c>
      <c r="D212" s="10" t="str">
        <f t="shared" si="24"/>
        <v/>
      </c>
      <c r="E212" s="10" t="str">
        <f t="shared" si="25"/>
        <v/>
      </c>
      <c r="F212" s="10" t="str">
        <f t="shared" si="26"/>
        <v/>
      </c>
      <c r="G212" s="5" t="str">
        <f t="shared" si="27"/>
        <v/>
      </c>
    </row>
    <row r="213" spans="1:7" x14ac:dyDescent="0.35">
      <c r="A213" s="9" t="str">
        <f t="shared" si="21"/>
        <v/>
      </c>
      <c r="B213" s="6" t="str">
        <f t="shared" si="22"/>
        <v/>
      </c>
      <c r="C213" s="5" t="str">
        <f t="shared" si="23"/>
        <v/>
      </c>
      <c r="D213" s="10" t="str">
        <f t="shared" si="24"/>
        <v/>
      </c>
      <c r="E213" s="10" t="str">
        <f t="shared" si="25"/>
        <v/>
      </c>
      <c r="F213" s="10" t="str">
        <f t="shared" si="26"/>
        <v/>
      </c>
      <c r="G213" s="5" t="str">
        <f t="shared" si="27"/>
        <v/>
      </c>
    </row>
    <row r="214" spans="1:7" x14ac:dyDescent="0.35">
      <c r="A214" s="9" t="str">
        <f t="shared" si="21"/>
        <v/>
      </c>
      <c r="B214" s="6" t="str">
        <f t="shared" si="22"/>
        <v/>
      </c>
      <c r="C214" s="5" t="str">
        <f t="shared" si="23"/>
        <v/>
      </c>
      <c r="D214" s="10" t="str">
        <f t="shared" si="24"/>
        <v/>
      </c>
      <c r="E214" s="10" t="str">
        <f t="shared" si="25"/>
        <v/>
      </c>
      <c r="F214" s="10" t="str">
        <f t="shared" si="26"/>
        <v/>
      </c>
      <c r="G214" s="5" t="str">
        <f t="shared" si="27"/>
        <v/>
      </c>
    </row>
    <row r="215" spans="1:7" x14ac:dyDescent="0.35">
      <c r="A215" s="9" t="str">
        <f t="shared" si="21"/>
        <v/>
      </c>
      <c r="B215" s="6" t="str">
        <f t="shared" si="22"/>
        <v/>
      </c>
      <c r="C215" s="5" t="str">
        <f t="shared" si="23"/>
        <v/>
      </c>
      <c r="D215" s="10" t="str">
        <f t="shared" si="24"/>
        <v/>
      </c>
      <c r="E215" s="10" t="str">
        <f t="shared" si="25"/>
        <v/>
      </c>
      <c r="F215" s="10" t="str">
        <f t="shared" si="26"/>
        <v/>
      </c>
      <c r="G215" s="5" t="str">
        <f t="shared" si="27"/>
        <v/>
      </c>
    </row>
    <row r="216" spans="1:7" x14ac:dyDescent="0.35">
      <c r="A216" s="9" t="str">
        <f t="shared" si="21"/>
        <v/>
      </c>
      <c r="B216" s="6" t="str">
        <f t="shared" si="22"/>
        <v/>
      </c>
      <c r="C216" s="5" t="str">
        <f t="shared" si="23"/>
        <v/>
      </c>
      <c r="D216" s="10" t="str">
        <f t="shared" si="24"/>
        <v/>
      </c>
      <c r="E216" s="10" t="str">
        <f t="shared" si="25"/>
        <v/>
      </c>
      <c r="F216" s="10" t="str">
        <f t="shared" si="26"/>
        <v/>
      </c>
      <c r="G216" s="5" t="str">
        <f t="shared" si="27"/>
        <v/>
      </c>
    </row>
    <row r="217" spans="1:7" x14ac:dyDescent="0.35">
      <c r="A217" s="9" t="str">
        <f t="shared" si="21"/>
        <v/>
      </c>
      <c r="B217" s="6" t="str">
        <f t="shared" si="22"/>
        <v/>
      </c>
      <c r="C217" s="5" t="str">
        <f t="shared" si="23"/>
        <v/>
      </c>
      <c r="D217" s="10" t="str">
        <f t="shared" si="24"/>
        <v/>
      </c>
      <c r="E217" s="10" t="str">
        <f t="shared" si="25"/>
        <v/>
      </c>
      <c r="F217" s="10" t="str">
        <f t="shared" si="26"/>
        <v/>
      </c>
      <c r="G217" s="5" t="str">
        <f t="shared" si="27"/>
        <v/>
      </c>
    </row>
    <row r="218" spans="1:7" x14ac:dyDescent="0.35">
      <c r="A218" s="9" t="str">
        <f t="shared" si="21"/>
        <v/>
      </c>
      <c r="B218" s="6" t="str">
        <f t="shared" si="22"/>
        <v/>
      </c>
      <c r="C218" s="5" t="str">
        <f t="shared" si="23"/>
        <v/>
      </c>
      <c r="D218" s="10" t="str">
        <f t="shared" si="24"/>
        <v/>
      </c>
      <c r="E218" s="10" t="str">
        <f t="shared" si="25"/>
        <v/>
      </c>
      <c r="F218" s="10" t="str">
        <f t="shared" si="26"/>
        <v/>
      </c>
      <c r="G218" s="5" t="str">
        <f t="shared" si="27"/>
        <v/>
      </c>
    </row>
    <row r="219" spans="1:7" x14ac:dyDescent="0.35">
      <c r="A219" s="9" t="str">
        <f t="shared" si="21"/>
        <v/>
      </c>
      <c r="B219" s="6" t="str">
        <f t="shared" si="22"/>
        <v/>
      </c>
      <c r="C219" s="5" t="str">
        <f t="shared" si="23"/>
        <v/>
      </c>
      <c r="D219" s="10" t="str">
        <f t="shared" si="24"/>
        <v/>
      </c>
      <c r="E219" s="10" t="str">
        <f t="shared" si="25"/>
        <v/>
      </c>
      <c r="F219" s="10" t="str">
        <f t="shared" si="26"/>
        <v/>
      </c>
      <c r="G219" s="5" t="str">
        <f t="shared" si="27"/>
        <v/>
      </c>
    </row>
    <row r="220" spans="1:7" x14ac:dyDescent="0.35">
      <c r="A220" s="9" t="str">
        <f t="shared" si="21"/>
        <v/>
      </c>
      <c r="B220" s="6" t="str">
        <f t="shared" si="22"/>
        <v/>
      </c>
      <c r="C220" s="5" t="str">
        <f t="shared" si="23"/>
        <v/>
      </c>
      <c r="D220" s="10" t="str">
        <f t="shared" si="24"/>
        <v/>
      </c>
      <c r="E220" s="10" t="str">
        <f t="shared" si="25"/>
        <v/>
      </c>
      <c r="F220" s="10" t="str">
        <f t="shared" si="26"/>
        <v/>
      </c>
      <c r="G220" s="5" t="str">
        <f t="shared" si="27"/>
        <v/>
      </c>
    </row>
    <row r="221" spans="1:7" x14ac:dyDescent="0.35">
      <c r="A221" s="9" t="str">
        <f t="shared" si="21"/>
        <v/>
      </c>
      <c r="B221" s="6" t="str">
        <f t="shared" si="22"/>
        <v/>
      </c>
      <c r="C221" s="5" t="str">
        <f t="shared" si="23"/>
        <v/>
      </c>
      <c r="D221" s="10" t="str">
        <f t="shared" si="24"/>
        <v/>
      </c>
      <c r="E221" s="10" t="str">
        <f t="shared" si="25"/>
        <v/>
      </c>
      <c r="F221" s="10" t="str">
        <f t="shared" si="26"/>
        <v/>
      </c>
      <c r="G221" s="5" t="str">
        <f t="shared" si="27"/>
        <v/>
      </c>
    </row>
    <row r="222" spans="1:7" x14ac:dyDescent="0.35">
      <c r="A222" s="9" t="str">
        <f t="shared" si="21"/>
        <v/>
      </c>
      <c r="B222" s="6" t="str">
        <f t="shared" si="22"/>
        <v/>
      </c>
      <c r="C222" s="5" t="str">
        <f t="shared" si="23"/>
        <v/>
      </c>
      <c r="D222" s="10" t="str">
        <f t="shared" si="24"/>
        <v/>
      </c>
      <c r="E222" s="10" t="str">
        <f t="shared" si="25"/>
        <v/>
      </c>
      <c r="F222" s="10" t="str">
        <f t="shared" si="26"/>
        <v/>
      </c>
      <c r="G222" s="5" t="str">
        <f t="shared" si="27"/>
        <v/>
      </c>
    </row>
    <row r="223" spans="1:7" x14ac:dyDescent="0.35">
      <c r="A223" s="9" t="str">
        <f t="shared" si="21"/>
        <v/>
      </c>
      <c r="B223" s="6" t="str">
        <f t="shared" si="22"/>
        <v/>
      </c>
      <c r="C223" s="5" t="str">
        <f t="shared" si="23"/>
        <v/>
      </c>
      <c r="D223" s="10" t="str">
        <f t="shared" si="24"/>
        <v/>
      </c>
      <c r="E223" s="10" t="str">
        <f t="shared" si="25"/>
        <v/>
      </c>
      <c r="F223" s="10" t="str">
        <f t="shared" si="26"/>
        <v/>
      </c>
      <c r="G223" s="5" t="str">
        <f t="shared" si="27"/>
        <v/>
      </c>
    </row>
    <row r="224" spans="1:7" x14ac:dyDescent="0.35">
      <c r="A224" s="9" t="str">
        <f t="shared" si="21"/>
        <v/>
      </c>
      <c r="B224" s="6" t="str">
        <f t="shared" si="22"/>
        <v/>
      </c>
      <c r="C224" s="5" t="str">
        <f t="shared" si="23"/>
        <v/>
      </c>
      <c r="D224" s="10" t="str">
        <f t="shared" si="24"/>
        <v/>
      </c>
      <c r="E224" s="10" t="str">
        <f t="shared" si="25"/>
        <v/>
      </c>
      <c r="F224" s="10" t="str">
        <f t="shared" si="26"/>
        <v/>
      </c>
      <c r="G224" s="5" t="str">
        <f t="shared" si="27"/>
        <v/>
      </c>
    </row>
    <row r="225" spans="1:7" x14ac:dyDescent="0.35">
      <c r="A225" s="9" t="str">
        <f t="shared" si="21"/>
        <v/>
      </c>
      <c r="B225" s="6" t="str">
        <f t="shared" si="22"/>
        <v/>
      </c>
      <c r="C225" s="5" t="str">
        <f t="shared" si="23"/>
        <v/>
      </c>
      <c r="D225" s="10" t="str">
        <f t="shared" si="24"/>
        <v/>
      </c>
      <c r="E225" s="10" t="str">
        <f t="shared" si="25"/>
        <v/>
      </c>
      <c r="F225" s="10" t="str">
        <f t="shared" si="26"/>
        <v/>
      </c>
      <c r="G225" s="5" t="str">
        <f t="shared" si="27"/>
        <v/>
      </c>
    </row>
    <row r="226" spans="1:7" x14ac:dyDescent="0.35">
      <c r="A226" s="9" t="str">
        <f t="shared" si="21"/>
        <v/>
      </c>
      <c r="B226" s="6" t="str">
        <f t="shared" si="22"/>
        <v/>
      </c>
      <c r="C226" s="5" t="str">
        <f t="shared" si="23"/>
        <v/>
      </c>
      <c r="D226" s="10" t="str">
        <f t="shared" si="24"/>
        <v/>
      </c>
      <c r="E226" s="10" t="str">
        <f t="shared" si="25"/>
        <v/>
      </c>
      <c r="F226" s="10" t="str">
        <f t="shared" si="26"/>
        <v/>
      </c>
      <c r="G226" s="5" t="str">
        <f t="shared" si="27"/>
        <v/>
      </c>
    </row>
    <row r="227" spans="1:7" x14ac:dyDescent="0.35">
      <c r="A227" s="9" t="str">
        <f t="shared" si="21"/>
        <v/>
      </c>
      <c r="B227" s="6" t="str">
        <f t="shared" si="22"/>
        <v/>
      </c>
      <c r="C227" s="5" t="str">
        <f t="shared" si="23"/>
        <v/>
      </c>
      <c r="D227" s="10" t="str">
        <f t="shared" si="24"/>
        <v/>
      </c>
      <c r="E227" s="10" t="str">
        <f t="shared" si="25"/>
        <v/>
      </c>
      <c r="F227" s="10" t="str">
        <f t="shared" si="26"/>
        <v/>
      </c>
      <c r="G227" s="5" t="str">
        <f t="shared" si="27"/>
        <v/>
      </c>
    </row>
    <row r="228" spans="1:7" x14ac:dyDescent="0.35">
      <c r="A228" s="9" t="str">
        <f t="shared" si="21"/>
        <v/>
      </c>
      <c r="B228" s="6" t="str">
        <f t="shared" si="22"/>
        <v/>
      </c>
      <c r="C228" s="5" t="str">
        <f t="shared" si="23"/>
        <v/>
      </c>
      <c r="D228" s="10" t="str">
        <f t="shared" si="24"/>
        <v/>
      </c>
      <c r="E228" s="10" t="str">
        <f t="shared" si="25"/>
        <v/>
      </c>
      <c r="F228" s="10" t="str">
        <f t="shared" si="26"/>
        <v/>
      </c>
      <c r="G228" s="5" t="str">
        <f t="shared" si="27"/>
        <v/>
      </c>
    </row>
    <row r="229" spans="1:7" x14ac:dyDescent="0.35">
      <c r="A229" s="9" t="str">
        <f t="shared" si="21"/>
        <v/>
      </c>
      <c r="B229" s="6" t="str">
        <f t="shared" si="22"/>
        <v/>
      </c>
      <c r="C229" s="5" t="str">
        <f t="shared" si="23"/>
        <v/>
      </c>
      <c r="D229" s="10" t="str">
        <f t="shared" si="24"/>
        <v/>
      </c>
      <c r="E229" s="10" t="str">
        <f t="shared" si="25"/>
        <v/>
      </c>
      <c r="F229" s="10" t="str">
        <f t="shared" si="26"/>
        <v/>
      </c>
      <c r="G229" s="5" t="str">
        <f t="shared" si="27"/>
        <v/>
      </c>
    </row>
    <row r="230" spans="1:7" x14ac:dyDescent="0.35">
      <c r="A230" s="9" t="str">
        <f t="shared" si="21"/>
        <v/>
      </c>
      <c r="B230" s="6" t="str">
        <f t="shared" si="22"/>
        <v/>
      </c>
      <c r="C230" s="5" t="str">
        <f t="shared" si="23"/>
        <v/>
      </c>
      <c r="D230" s="10" t="str">
        <f t="shared" si="24"/>
        <v/>
      </c>
      <c r="E230" s="10" t="str">
        <f t="shared" si="25"/>
        <v/>
      </c>
      <c r="F230" s="10" t="str">
        <f t="shared" si="26"/>
        <v/>
      </c>
      <c r="G230" s="5" t="str">
        <f t="shared" si="27"/>
        <v/>
      </c>
    </row>
    <row r="231" spans="1:7" x14ac:dyDescent="0.35">
      <c r="A231" s="9" t="str">
        <f t="shared" si="21"/>
        <v/>
      </c>
      <c r="B231" s="6" t="str">
        <f t="shared" si="22"/>
        <v/>
      </c>
      <c r="C231" s="5" t="str">
        <f t="shared" si="23"/>
        <v/>
      </c>
      <c r="D231" s="10" t="str">
        <f t="shared" si="24"/>
        <v/>
      </c>
      <c r="E231" s="10" t="str">
        <f t="shared" si="25"/>
        <v/>
      </c>
      <c r="F231" s="10" t="str">
        <f t="shared" si="26"/>
        <v/>
      </c>
      <c r="G231" s="5" t="str">
        <f t="shared" si="27"/>
        <v/>
      </c>
    </row>
    <row r="232" spans="1:7" x14ac:dyDescent="0.35">
      <c r="A232" s="9" t="str">
        <f t="shared" si="21"/>
        <v/>
      </c>
      <c r="B232" s="6" t="str">
        <f t="shared" si="22"/>
        <v/>
      </c>
      <c r="C232" s="5" t="str">
        <f t="shared" si="23"/>
        <v/>
      </c>
      <c r="D232" s="10" t="str">
        <f t="shared" si="24"/>
        <v/>
      </c>
      <c r="E232" s="10" t="str">
        <f t="shared" si="25"/>
        <v/>
      </c>
      <c r="F232" s="10" t="str">
        <f t="shared" si="26"/>
        <v/>
      </c>
      <c r="G232" s="5" t="str">
        <f t="shared" si="27"/>
        <v/>
      </c>
    </row>
    <row r="233" spans="1:7" x14ac:dyDescent="0.35">
      <c r="A233" s="9" t="str">
        <f t="shared" si="21"/>
        <v/>
      </c>
      <c r="B233" s="6" t="str">
        <f t="shared" si="22"/>
        <v/>
      </c>
      <c r="C233" s="5" t="str">
        <f t="shared" si="23"/>
        <v/>
      </c>
      <c r="D233" s="10" t="str">
        <f t="shared" si="24"/>
        <v/>
      </c>
      <c r="E233" s="10" t="str">
        <f t="shared" si="25"/>
        <v/>
      </c>
      <c r="F233" s="10" t="str">
        <f t="shared" si="26"/>
        <v/>
      </c>
      <c r="G233" s="5" t="str">
        <f t="shared" si="27"/>
        <v/>
      </c>
    </row>
    <row r="234" spans="1:7" x14ac:dyDescent="0.35">
      <c r="A234" s="9" t="str">
        <f t="shared" si="21"/>
        <v/>
      </c>
      <c r="B234" s="6" t="str">
        <f t="shared" si="22"/>
        <v/>
      </c>
      <c r="C234" s="5" t="str">
        <f t="shared" si="23"/>
        <v/>
      </c>
      <c r="D234" s="10" t="str">
        <f t="shared" si="24"/>
        <v/>
      </c>
      <c r="E234" s="10" t="str">
        <f t="shared" si="25"/>
        <v/>
      </c>
      <c r="F234" s="10" t="str">
        <f t="shared" si="26"/>
        <v/>
      </c>
      <c r="G234" s="5" t="str">
        <f t="shared" si="27"/>
        <v/>
      </c>
    </row>
    <row r="235" spans="1:7" x14ac:dyDescent="0.35">
      <c r="A235" s="9" t="str">
        <f t="shared" si="21"/>
        <v/>
      </c>
      <c r="B235" s="6" t="str">
        <f t="shared" si="22"/>
        <v/>
      </c>
      <c r="C235" s="5" t="str">
        <f t="shared" si="23"/>
        <v/>
      </c>
      <c r="D235" s="10" t="str">
        <f t="shared" si="24"/>
        <v/>
      </c>
      <c r="E235" s="10" t="str">
        <f t="shared" si="25"/>
        <v/>
      </c>
      <c r="F235" s="10" t="str">
        <f t="shared" si="26"/>
        <v/>
      </c>
      <c r="G235" s="5" t="str">
        <f t="shared" si="27"/>
        <v/>
      </c>
    </row>
    <row r="236" spans="1:7" x14ac:dyDescent="0.35">
      <c r="A236" s="9" t="str">
        <f t="shared" si="21"/>
        <v/>
      </c>
      <c r="B236" s="6" t="str">
        <f t="shared" si="22"/>
        <v/>
      </c>
      <c r="C236" s="5" t="str">
        <f t="shared" si="23"/>
        <v/>
      </c>
      <c r="D236" s="10" t="str">
        <f t="shared" si="24"/>
        <v/>
      </c>
      <c r="E236" s="10" t="str">
        <f t="shared" si="25"/>
        <v/>
      </c>
      <c r="F236" s="10" t="str">
        <f t="shared" si="26"/>
        <v/>
      </c>
      <c r="G236" s="5" t="str">
        <f t="shared" si="27"/>
        <v/>
      </c>
    </row>
    <row r="237" spans="1:7" x14ac:dyDescent="0.35">
      <c r="A237" s="9" t="str">
        <f t="shared" si="21"/>
        <v/>
      </c>
      <c r="B237" s="6" t="str">
        <f t="shared" si="22"/>
        <v/>
      </c>
      <c r="C237" s="5" t="str">
        <f t="shared" si="23"/>
        <v/>
      </c>
      <c r="D237" s="10" t="str">
        <f t="shared" si="24"/>
        <v/>
      </c>
      <c r="E237" s="10" t="str">
        <f t="shared" si="25"/>
        <v/>
      </c>
      <c r="F237" s="10" t="str">
        <f t="shared" si="26"/>
        <v/>
      </c>
      <c r="G237" s="5" t="str">
        <f t="shared" si="27"/>
        <v/>
      </c>
    </row>
    <row r="238" spans="1:7" x14ac:dyDescent="0.35">
      <c r="A238" s="9" t="str">
        <f t="shared" si="21"/>
        <v/>
      </c>
      <c r="B238" s="6" t="str">
        <f t="shared" si="22"/>
        <v/>
      </c>
      <c r="C238" s="5" t="str">
        <f t="shared" si="23"/>
        <v/>
      </c>
      <c r="D238" s="10" t="str">
        <f t="shared" si="24"/>
        <v/>
      </c>
      <c r="E238" s="10" t="str">
        <f t="shared" si="25"/>
        <v/>
      </c>
      <c r="F238" s="10" t="str">
        <f t="shared" si="26"/>
        <v/>
      </c>
      <c r="G238" s="5" t="str">
        <f t="shared" si="27"/>
        <v/>
      </c>
    </row>
    <row r="239" spans="1:7" x14ac:dyDescent="0.35">
      <c r="A239" s="9" t="str">
        <f t="shared" si="21"/>
        <v/>
      </c>
      <c r="B239" s="6" t="str">
        <f t="shared" si="22"/>
        <v/>
      </c>
      <c r="C239" s="5" t="str">
        <f t="shared" si="23"/>
        <v/>
      </c>
      <c r="D239" s="10" t="str">
        <f t="shared" si="24"/>
        <v/>
      </c>
      <c r="E239" s="10" t="str">
        <f t="shared" si="25"/>
        <v/>
      </c>
      <c r="F239" s="10" t="str">
        <f t="shared" si="26"/>
        <v/>
      </c>
      <c r="G239" s="5" t="str">
        <f t="shared" si="27"/>
        <v/>
      </c>
    </row>
    <row r="240" spans="1:7" x14ac:dyDescent="0.35">
      <c r="A240" s="9" t="str">
        <f t="shared" si="21"/>
        <v/>
      </c>
      <c r="B240" s="6" t="str">
        <f t="shared" si="22"/>
        <v/>
      </c>
      <c r="C240" s="5" t="str">
        <f t="shared" si="23"/>
        <v/>
      </c>
      <c r="D240" s="10" t="str">
        <f t="shared" si="24"/>
        <v/>
      </c>
      <c r="E240" s="10" t="str">
        <f t="shared" si="25"/>
        <v/>
      </c>
      <c r="F240" s="10" t="str">
        <f t="shared" si="26"/>
        <v/>
      </c>
      <c r="G240" s="5" t="str">
        <f t="shared" si="27"/>
        <v/>
      </c>
    </row>
    <row r="241" spans="1:7" x14ac:dyDescent="0.35">
      <c r="A241" s="9" t="str">
        <f t="shared" si="21"/>
        <v/>
      </c>
      <c r="B241" s="6" t="str">
        <f t="shared" si="22"/>
        <v/>
      </c>
      <c r="C241" s="5" t="str">
        <f t="shared" si="23"/>
        <v/>
      </c>
      <c r="D241" s="10" t="str">
        <f t="shared" si="24"/>
        <v/>
      </c>
      <c r="E241" s="10" t="str">
        <f t="shared" si="25"/>
        <v/>
      </c>
      <c r="F241" s="10" t="str">
        <f t="shared" si="26"/>
        <v/>
      </c>
      <c r="G241" s="5" t="str">
        <f t="shared" si="27"/>
        <v/>
      </c>
    </row>
    <row r="242" spans="1:7" x14ac:dyDescent="0.35">
      <c r="A242" s="9" t="str">
        <f t="shared" si="21"/>
        <v/>
      </c>
      <c r="B242" s="6" t="str">
        <f t="shared" si="22"/>
        <v/>
      </c>
      <c r="C242" s="5" t="str">
        <f t="shared" si="23"/>
        <v/>
      </c>
      <c r="D242" s="10" t="str">
        <f t="shared" si="24"/>
        <v/>
      </c>
      <c r="E242" s="10" t="str">
        <f t="shared" si="25"/>
        <v/>
      </c>
      <c r="F242" s="10" t="str">
        <f t="shared" si="26"/>
        <v/>
      </c>
      <c r="G242" s="5" t="str">
        <f t="shared" si="27"/>
        <v/>
      </c>
    </row>
    <row r="243" spans="1:7" x14ac:dyDescent="0.35">
      <c r="A243" s="9" t="str">
        <f t="shared" si="21"/>
        <v/>
      </c>
      <c r="B243" s="6" t="str">
        <f t="shared" si="22"/>
        <v/>
      </c>
      <c r="C243" s="5" t="str">
        <f t="shared" si="23"/>
        <v/>
      </c>
      <c r="D243" s="10" t="str">
        <f t="shared" si="24"/>
        <v/>
      </c>
      <c r="E243" s="10" t="str">
        <f t="shared" si="25"/>
        <v/>
      </c>
      <c r="F243" s="10" t="str">
        <f t="shared" si="26"/>
        <v/>
      </c>
      <c r="G243" s="5" t="str">
        <f t="shared" si="27"/>
        <v/>
      </c>
    </row>
    <row r="244" spans="1:7" x14ac:dyDescent="0.35">
      <c r="A244" s="9" t="str">
        <f t="shared" si="21"/>
        <v/>
      </c>
      <c r="B244" s="6" t="str">
        <f t="shared" si="22"/>
        <v/>
      </c>
      <c r="C244" s="5" t="str">
        <f t="shared" si="23"/>
        <v/>
      </c>
      <c r="D244" s="10" t="str">
        <f t="shared" si="24"/>
        <v/>
      </c>
      <c r="E244" s="10" t="str">
        <f t="shared" si="25"/>
        <v/>
      </c>
      <c r="F244" s="10" t="str">
        <f t="shared" si="26"/>
        <v/>
      </c>
      <c r="G244" s="5" t="str">
        <f t="shared" si="27"/>
        <v/>
      </c>
    </row>
    <row r="245" spans="1:7" x14ac:dyDescent="0.35">
      <c r="A245" s="9" t="str">
        <f t="shared" si="21"/>
        <v/>
      </c>
      <c r="B245" s="6" t="str">
        <f t="shared" si="22"/>
        <v/>
      </c>
      <c r="C245" s="5" t="str">
        <f t="shared" si="23"/>
        <v/>
      </c>
      <c r="D245" s="10" t="str">
        <f t="shared" si="24"/>
        <v/>
      </c>
      <c r="E245" s="10" t="str">
        <f t="shared" si="25"/>
        <v/>
      </c>
      <c r="F245" s="10" t="str">
        <f t="shared" si="26"/>
        <v/>
      </c>
      <c r="G245" s="5" t="str">
        <f t="shared" si="27"/>
        <v/>
      </c>
    </row>
    <row r="246" spans="1:7" x14ac:dyDescent="0.35">
      <c r="A246" s="9" t="str">
        <f t="shared" si="21"/>
        <v/>
      </c>
      <c r="B246" s="6" t="str">
        <f t="shared" si="22"/>
        <v/>
      </c>
      <c r="C246" s="5" t="str">
        <f t="shared" si="23"/>
        <v/>
      </c>
      <c r="D246" s="10" t="str">
        <f t="shared" si="24"/>
        <v/>
      </c>
      <c r="E246" s="10" t="str">
        <f t="shared" si="25"/>
        <v/>
      </c>
      <c r="F246" s="10" t="str">
        <f t="shared" si="26"/>
        <v/>
      </c>
      <c r="G246" s="5" t="str">
        <f t="shared" si="27"/>
        <v/>
      </c>
    </row>
    <row r="247" spans="1:7" x14ac:dyDescent="0.35">
      <c r="A247" s="9" t="str">
        <f t="shared" si="21"/>
        <v/>
      </c>
      <c r="B247" s="6" t="str">
        <f t="shared" si="22"/>
        <v/>
      </c>
      <c r="C247" s="5" t="str">
        <f t="shared" si="23"/>
        <v/>
      </c>
      <c r="D247" s="10" t="str">
        <f t="shared" si="24"/>
        <v/>
      </c>
      <c r="E247" s="10" t="str">
        <f t="shared" si="25"/>
        <v/>
      </c>
      <c r="F247" s="10" t="str">
        <f t="shared" si="26"/>
        <v/>
      </c>
      <c r="G247" s="5" t="str">
        <f t="shared" si="27"/>
        <v/>
      </c>
    </row>
    <row r="248" spans="1:7" x14ac:dyDescent="0.35">
      <c r="A248" s="9" t="str">
        <f t="shared" si="21"/>
        <v/>
      </c>
      <c r="B248" s="6" t="str">
        <f t="shared" si="22"/>
        <v/>
      </c>
      <c r="C248" s="5" t="str">
        <f t="shared" si="23"/>
        <v/>
      </c>
      <c r="D248" s="10" t="str">
        <f t="shared" si="24"/>
        <v/>
      </c>
      <c r="E248" s="10" t="str">
        <f t="shared" si="25"/>
        <v/>
      </c>
      <c r="F248" s="10" t="str">
        <f t="shared" si="26"/>
        <v/>
      </c>
      <c r="G248" s="5" t="str">
        <f t="shared" si="27"/>
        <v/>
      </c>
    </row>
    <row r="249" spans="1:7" x14ac:dyDescent="0.35">
      <c r="A249" s="9" t="str">
        <f t="shared" si="21"/>
        <v/>
      </c>
      <c r="B249" s="6" t="str">
        <f t="shared" si="22"/>
        <v/>
      </c>
      <c r="C249" s="5" t="str">
        <f t="shared" si="23"/>
        <v/>
      </c>
      <c r="D249" s="10" t="str">
        <f t="shared" si="24"/>
        <v/>
      </c>
      <c r="E249" s="10" t="str">
        <f t="shared" si="25"/>
        <v/>
      </c>
      <c r="F249" s="10" t="str">
        <f t="shared" si="26"/>
        <v/>
      </c>
      <c r="G249" s="5" t="str">
        <f t="shared" si="27"/>
        <v/>
      </c>
    </row>
    <row r="250" spans="1:7" x14ac:dyDescent="0.35">
      <c r="A250" s="9" t="str">
        <f t="shared" si="21"/>
        <v/>
      </c>
      <c r="B250" s="6" t="str">
        <f t="shared" si="22"/>
        <v/>
      </c>
      <c r="C250" s="5" t="str">
        <f t="shared" si="23"/>
        <v/>
      </c>
      <c r="D250" s="10" t="str">
        <f t="shared" si="24"/>
        <v/>
      </c>
      <c r="E250" s="10" t="str">
        <f t="shared" si="25"/>
        <v/>
      </c>
      <c r="F250" s="10" t="str">
        <f t="shared" si="26"/>
        <v/>
      </c>
      <c r="G250" s="5" t="str">
        <f t="shared" si="27"/>
        <v/>
      </c>
    </row>
    <row r="251" spans="1:7" x14ac:dyDescent="0.35">
      <c r="A251" s="9" t="str">
        <f t="shared" si="21"/>
        <v/>
      </c>
      <c r="B251" s="6" t="str">
        <f t="shared" si="22"/>
        <v/>
      </c>
      <c r="C251" s="5" t="str">
        <f t="shared" si="23"/>
        <v/>
      </c>
      <c r="D251" s="10" t="str">
        <f t="shared" si="24"/>
        <v/>
      </c>
      <c r="E251" s="10" t="str">
        <f t="shared" si="25"/>
        <v/>
      </c>
      <c r="F251" s="10" t="str">
        <f t="shared" si="26"/>
        <v/>
      </c>
      <c r="G251" s="5" t="str">
        <f t="shared" si="27"/>
        <v/>
      </c>
    </row>
    <row r="252" spans="1:7" x14ac:dyDescent="0.35">
      <c r="A252" s="9" t="str">
        <f t="shared" si="21"/>
        <v/>
      </c>
      <c r="B252" s="6" t="str">
        <f t="shared" si="22"/>
        <v/>
      </c>
      <c r="C252" s="5" t="str">
        <f t="shared" si="23"/>
        <v/>
      </c>
      <c r="D252" s="10" t="str">
        <f t="shared" si="24"/>
        <v/>
      </c>
      <c r="E252" s="10" t="str">
        <f t="shared" si="25"/>
        <v/>
      </c>
      <c r="F252" s="10" t="str">
        <f t="shared" si="26"/>
        <v/>
      </c>
      <c r="G252" s="5" t="str">
        <f t="shared" si="27"/>
        <v/>
      </c>
    </row>
    <row r="253" spans="1:7" x14ac:dyDescent="0.35">
      <c r="A253" s="9" t="str">
        <f t="shared" si="21"/>
        <v/>
      </c>
      <c r="B253" s="6" t="str">
        <f t="shared" si="22"/>
        <v/>
      </c>
      <c r="C253" s="5" t="str">
        <f t="shared" si="23"/>
        <v/>
      </c>
      <c r="D253" s="10" t="str">
        <f t="shared" si="24"/>
        <v/>
      </c>
      <c r="E253" s="10" t="str">
        <f t="shared" si="25"/>
        <v/>
      </c>
      <c r="F253" s="10" t="str">
        <f t="shared" si="26"/>
        <v/>
      </c>
      <c r="G253" s="5" t="str">
        <f t="shared" si="27"/>
        <v/>
      </c>
    </row>
    <row r="254" spans="1:7" x14ac:dyDescent="0.35">
      <c r="A254" s="9" t="str">
        <f t="shared" si="21"/>
        <v/>
      </c>
      <c r="B254" s="6" t="str">
        <f t="shared" si="22"/>
        <v/>
      </c>
      <c r="C254" s="5" t="str">
        <f t="shared" si="23"/>
        <v/>
      </c>
      <c r="D254" s="10" t="str">
        <f t="shared" si="24"/>
        <v/>
      </c>
      <c r="E254" s="10" t="str">
        <f t="shared" si="25"/>
        <v/>
      </c>
      <c r="F254" s="10" t="str">
        <f t="shared" si="26"/>
        <v/>
      </c>
      <c r="G254" s="5" t="str">
        <f t="shared" si="27"/>
        <v/>
      </c>
    </row>
    <row r="255" spans="1:7" x14ac:dyDescent="0.35">
      <c r="A255" s="9" t="str">
        <f t="shared" si="21"/>
        <v/>
      </c>
      <c r="B255" s="6" t="str">
        <f t="shared" si="22"/>
        <v/>
      </c>
      <c r="C255" s="5" t="str">
        <f t="shared" si="23"/>
        <v/>
      </c>
      <c r="D255" s="10" t="str">
        <f t="shared" si="24"/>
        <v/>
      </c>
      <c r="E255" s="10" t="str">
        <f t="shared" si="25"/>
        <v/>
      </c>
      <c r="F255" s="10" t="str">
        <f t="shared" si="26"/>
        <v/>
      </c>
      <c r="G255" s="5" t="str">
        <f t="shared" si="27"/>
        <v/>
      </c>
    </row>
    <row r="256" spans="1:7" x14ac:dyDescent="0.35">
      <c r="A256" s="9" t="str">
        <f t="shared" si="21"/>
        <v/>
      </c>
      <c r="B256" s="6" t="str">
        <f t="shared" si="22"/>
        <v/>
      </c>
      <c r="C256" s="5" t="str">
        <f t="shared" si="23"/>
        <v/>
      </c>
      <c r="D256" s="10" t="str">
        <f t="shared" si="24"/>
        <v/>
      </c>
      <c r="E256" s="10" t="str">
        <f t="shared" si="25"/>
        <v/>
      </c>
      <c r="F256" s="10" t="str">
        <f t="shared" si="26"/>
        <v/>
      </c>
      <c r="G256" s="5" t="str">
        <f t="shared" si="27"/>
        <v/>
      </c>
    </row>
    <row r="257" spans="1:7" x14ac:dyDescent="0.35">
      <c r="A257" s="9" t="str">
        <f t="shared" si="21"/>
        <v/>
      </c>
      <c r="B257" s="6" t="str">
        <f t="shared" si="22"/>
        <v/>
      </c>
      <c r="C257" s="5" t="str">
        <f t="shared" si="23"/>
        <v/>
      </c>
      <c r="D257" s="10" t="str">
        <f t="shared" si="24"/>
        <v/>
      </c>
      <c r="E257" s="10" t="str">
        <f t="shared" si="25"/>
        <v/>
      </c>
      <c r="F257" s="10" t="str">
        <f t="shared" si="26"/>
        <v/>
      </c>
      <c r="G257" s="5" t="str">
        <f t="shared" si="27"/>
        <v/>
      </c>
    </row>
    <row r="258" spans="1:7" x14ac:dyDescent="0.35">
      <c r="A258" s="9" t="str">
        <f t="shared" si="21"/>
        <v/>
      </c>
      <c r="B258" s="6" t="str">
        <f t="shared" si="22"/>
        <v/>
      </c>
      <c r="C258" s="5" t="str">
        <f t="shared" si="23"/>
        <v/>
      </c>
      <c r="D258" s="10" t="str">
        <f t="shared" si="24"/>
        <v/>
      </c>
      <c r="E258" s="10" t="str">
        <f t="shared" si="25"/>
        <v/>
      </c>
      <c r="F258" s="10" t="str">
        <f t="shared" si="26"/>
        <v/>
      </c>
      <c r="G258" s="5" t="str">
        <f t="shared" si="27"/>
        <v/>
      </c>
    </row>
    <row r="259" spans="1:7" x14ac:dyDescent="0.35">
      <c r="A259" s="9" t="str">
        <f t="shared" si="21"/>
        <v/>
      </c>
      <c r="B259" s="6" t="str">
        <f t="shared" si="22"/>
        <v/>
      </c>
      <c r="C259" s="5" t="str">
        <f t="shared" si="23"/>
        <v/>
      </c>
      <c r="D259" s="10" t="str">
        <f t="shared" si="24"/>
        <v/>
      </c>
      <c r="E259" s="10" t="str">
        <f t="shared" si="25"/>
        <v/>
      </c>
      <c r="F259" s="10" t="str">
        <f t="shared" si="26"/>
        <v/>
      </c>
      <c r="G259" s="5" t="str">
        <f t="shared" si="27"/>
        <v/>
      </c>
    </row>
    <row r="260" spans="1:7" x14ac:dyDescent="0.35">
      <c r="A260" s="9" t="str">
        <f t="shared" si="21"/>
        <v/>
      </c>
      <c r="B260" s="6" t="str">
        <f t="shared" si="22"/>
        <v/>
      </c>
      <c r="C260" s="5" t="str">
        <f t="shared" si="23"/>
        <v/>
      </c>
      <c r="D260" s="10" t="str">
        <f t="shared" si="24"/>
        <v/>
      </c>
      <c r="E260" s="10" t="str">
        <f t="shared" si="25"/>
        <v/>
      </c>
      <c r="F260" s="10" t="str">
        <f t="shared" si="26"/>
        <v/>
      </c>
      <c r="G260" s="5" t="str">
        <f t="shared" si="27"/>
        <v/>
      </c>
    </row>
    <row r="261" spans="1:7" x14ac:dyDescent="0.35">
      <c r="A261" s="9" t="str">
        <f t="shared" si="21"/>
        <v/>
      </c>
      <c r="B261" s="6" t="str">
        <f t="shared" si="22"/>
        <v/>
      </c>
      <c r="C261" s="5" t="str">
        <f t="shared" si="23"/>
        <v/>
      </c>
      <c r="D261" s="10" t="str">
        <f t="shared" si="24"/>
        <v/>
      </c>
      <c r="E261" s="10" t="str">
        <f t="shared" si="25"/>
        <v/>
      </c>
      <c r="F261" s="10" t="str">
        <f t="shared" si="26"/>
        <v/>
      </c>
      <c r="G261" s="5" t="str">
        <f t="shared" si="27"/>
        <v/>
      </c>
    </row>
    <row r="262" spans="1:7" x14ac:dyDescent="0.35">
      <c r="A262" s="9" t="str">
        <f t="shared" si="21"/>
        <v/>
      </c>
      <c r="B262" s="6" t="str">
        <f t="shared" si="22"/>
        <v/>
      </c>
      <c r="C262" s="5" t="str">
        <f t="shared" si="23"/>
        <v/>
      </c>
      <c r="D262" s="10" t="str">
        <f t="shared" si="24"/>
        <v/>
      </c>
      <c r="E262" s="10" t="str">
        <f t="shared" si="25"/>
        <v/>
      </c>
      <c r="F262" s="10" t="str">
        <f t="shared" si="26"/>
        <v/>
      </c>
      <c r="G262" s="5" t="str">
        <f t="shared" si="27"/>
        <v/>
      </c>
    </row>
    <row r="263" spans="1:7" x14ac:dyDescent="0.35">
      <c r="A263" s="9" t="str">
        <f t="shared" si="21"/>
        <v/>
      </c>
      <c r="B263" s="6" t="str">
        <f t="shared" si="22"/>
        <v/>
      </c>
      <c r="C263" s="5" t="str">
        <f t="shared" si="23"/>
        <v/>
      </c>
      <c r="D263" s="10" t="str">
        <f t="shared" si="24"/>
        <v/>
      </c>
      <c r="E263" s="10" t="str">
        <f t="shared" si="25"/>
        <v/>
      </c>
      <c r="F263" s="10" t="str">
        <f t="shared" si="26"/>
        <v/>
      </c>
      <c r="G263" s="5" t="str">
        <f t="shared" si="27"/>
        <v/>
      </c>
    </row>
    <row r="264" spans="1:7" x14ac:dyDescent="0.35">
      <c r="A264" s="9" t="str">
        <f t="shared" si="21"/>
        <v/>
      </c>
      <c r="B264" s="6" t="str">
        <f t="shared" si="22"/>
        <v/>
      </c>
      <c r="C264" s="5" t="str">
        <f t="shared" si="23"/>
        <v/>
      </c>
      <c r="D264" s="10" t="str">
        <f t="shared" si="24"/>
        <v/>
      </c>
      <c r="E264" s="10" t="str">
        <f t="shared" si="25"/>
        <v/>
      </c>
      <c r="F264" s="10" t="str">
        <f t="shared" si="26"/>
        <v/>
      </c>
      <c r="G264" s="5" t="str">
        <f t="shared" si="27"/>
        <v/>
      </c>
    </row>
    <row r="265" spans="1:7" x14ac:dyDescent="0.35">
      <c r="A265" s="9" t="str">
        <f t="shared" si="21"/>
        <v/>
      </c>
      <c r="B265" s="6" t="str">
        <f t="shared" si="22"/>
        <v/>
      </c>
      <c r="C265" s="5" t="str">
        <f t="shared" si="23"/>
        <v/>
      </c>
      <c r="D265" s="10" t="str">
        <f t="shared" si="24"/>
        <v/>
      </c>
      <c r="E265" s="10" t="str">
        <f t="shared" si="25"/>
        <v/>
      </c>
      <c r="F265" s="10" t="str">
        <f t="shared" si="26"/>
        <v/>
      </c>
      <c r="G265" s="5" t="str">
        <f t="shared" si="27"/>
        <v/>
      </c>
    </row>
    <row r="266" spans="1:7" x14ac:dyDescent="0.35">
      <c r="A266" s="9" t="str">
        <f t="shared" si="21"/>
        <v/>
      </c>
      <c r="B266" s="6" t="str">
        <f t="shared" si="22"/>
        <v/>
      </c>
      <c r="C266" s="5" t="str">
        <f t="shared" si="23"/>
        <v/>
      </c>
      <c r="D266" s="10" t="str">
        <f t="shared" si="24"/>
        <v/>
      </c>
      <c r="E266" s="10" t="str">
        <f t="shared" si="25"/>
        <v/>
      </c>
      <c r="F266" s="10" t="str">
        <f t="shared" si="26"/>
        <v/>
      </c>
      <c r="G266" s="5" t="str">
        <f t="shared" si="27"/>
        <v/>
      </c>
    </row>
    <row r="267" spans="1:7" x14ac:dyDescent="0.35">
      <c r="A267" s="9" t="str">
        <f t="shared" ref="A267:A330" si="28">IF(B267="","",EDATE(A266,1))</f>
        <v/>
      </c>
      <c r="B267" s="6" t="str">
        <f t="shared" ref="B267:B330" si="29">IF(B266="","",IF(SUM(B266)+1&lt;=$E$7,SUM(B266)+1,""))</f>
        <v/>
      </c>
      <c r="C267" s="5" t="str">
        <f t="shared" ref="C267:C330" si="30">IF(B267="","",G266)</f>
        <v/>
      </c>
      <c r="D267" s="10" t="str">
        <f t="shared" ref="D267:D330" si="31">IF(B267="","",IPMT($E$11/12,B267,$E$7,-$E$8,$E$9,0))</f>
        <v/>
      </c>
      <c r="E267" s="10" t="str">
        <f t="shared" ref="E267:E330" si="32">IF(B267="","",PPMT($E$11/12,B267,$E$7,-$E$8,$E$9,0))</f>
        <v/>
      </c>
      <c r="F267" s="10" t="str">
        <f t="shared" ref="F267:F330" si="33">IF(B267="","",SUM(D267:E267))</f>
        <v/>
      </c>
      <c r="G267" s="5" t="str">
        <f t="shared" ref="G267:G330" si="34">IF(B267="","",SUM(C267)-SUM(E267))</f>
        <v/>
      </c>
    </row>
    <row r="268" spans="1:7" x14ac:dyDescent="0.35">
      <c r="A268" s="9" t="str">
        <f t="shared" si="28"/>
        <v/>
      </c>
      <c r="B268" s="6" t="str">
        <f t="shared" si="29"/>
        <v/>
      </c>
      <c r="C268" s="5" t="str">
        <f t="shared" si="30"/>
        <v/>
      </c>
      <c r="D268" s="10" t="str">
        <f t="shared" si="31"/>
        <v/>
      </c>
      <c r="E268" s="10" t="str">
        <f t="shared" si="32"/>
        <v/>
      </c>
      <c r="F268" s="10" t="str">
        <f t="shared" si="33"/>
        <v/>
      </c>
      <c r="G268" s="5" t="str">
        <f t="shared" si="34"/>
        <v/>
      </c>
    </row>
    <row r="269" spans="1:7" x14ac:dyDescent="0.35">
      <c r="A269" s="9" t="str">
        <f t="shared" si="28"/>
        <v/>
      </c>
      <c r="B269" s="6" t="str">
        <f t="shared" si="29"/>
        <v/>
      </c>
      <c r="C269" s="5" t="str">
        <f t="shared" si="30"/>
        <v/>
      </c>
      <c r="D269" s="10" t="str">
        <f t="shared" si="31"/>
        <v/>
      </c>
      <c r="E269" s="10" t="str">
        <f t="shared" si="32"/>
        <v/>
      </c>
      <c r="F269" s="10" t="str">
        <f t="shared" si="33"/>
        <v/>
      </c>
      <c r="G269" s="5" t="str">
        <f t="shared" si="34"/>
        <v/>
      </c>
    </row>
    <row r="270" spans="1:7" x14ac:dyDescent="0.35">
      <c r="A270" s="9" t="str">
        <f t="shared" si="28"/>
        <v/>
      </c>
      <c r="B270" s="6" t="str">
        <f t="shared" si="29"/>
        <v/>
      </c>
      <c r="C270" s="5" t="str">
        <f t="shared" si="30"/>
        <v/>
      </c>
      <c r="D270" s="10" t="str">
        <f t="shared" si="31"/>
        <v/>
      </c>
      <c r="E270" s="10" t="str">
        <f t="shared" si="32"/>
        <v/>
      </c>
      <c r="F270" s="10" t="str">
        <f t="shared" si="33"/>
        <v/>
      </c>
      <c r="G270" s="5" t="str">
        <f t="shared" si="34"/>
        <v/>
      </c>
    </row>
    <row r="271" spans="1:7" x14ac:dyDescent="0.35">
      <c r="A271" s="9" t="str">
        <f t="shared" si="28"/>
        <v/>
      </c>
      <c r="B271" s="6" t="str">
        <f t="shared" si="29"/>
        <v/>
      </c>
      <c r="C271" s="5" t="str">
        <f t="shared" si="30"/>
        <v/>
      </c>
      <c r="D271" s="10" t="str">
        <f t="shared" si="31"/>
        <v/>
      </c>
      <c r="E271" s="10" t="str">
        <f t="shared" si="32"/>
        <v/>
      </c>
      <c r="F271" s="10" t="str">
        <f t="shared" si="33"/>
        <v/>
      </c>
      <c r="G271" s="5" t="str">
        <f t="shared" si="34"/>
        <v/>
      </c>
    </row>
    <row r="272" spans="1:7" x14ac:dyDescent="0.35">
      <c r="A272" s="9" t="str">
        <f t="shared" si="28"/>
        <v/>
      </c>
      <c r="B272" s="6" t="str">
        <f t="shared" si="29"/>
        <v/>
      </c>
      <c r="C272" s="5" t="str">
        <f t="shared" si="30"/>
        <v/>
      </c>
      <c r="D272" s="10" t="str">
        <f t="shared" si="31"/>
        <v/>
      </c>
      <c r="E272" s="10" t="str">
        <f t="shared" si="32"/>
        <v/>
      </c>
      <c r="F272" s="10" t="str">
        <f t="shared" si="33"/>
        <v/>
      </c>
      <c r="G272" s="5" t="str">
        <f t="shared" si="34"/>
        <v/>
      </c>
    </row>
    <row r="273" spans="1:7" x14ac:dyDescent="0.35">
      <c r="A273" s="9" t="str">
        <f t="shared" si="28"/>
        <v/>
      </c>
      <c r="B273" s="6" t="str">
        <f t="shared" si="29"/>
        <v/>
      </c>
      <c r="C273" s="5" t="str">
        <f t="shared" si="30"/>
        <v/>
      </c>
      <c r="D273" s="10" t="str">
        <f t="shared" si="31"/>
        <v/>
      </c>
      <c r="E273" s="10" t="str">
        <f t="shared" si="32"/>
        <v/>
      </c>
      <c r="F273" s="10" t="str">
        <f t="shared" si="33"/>
        <v/>
      </c>
      <c r="G273" s="5" t="str">
        <f t="shared" si="34"/>
        <v/>
      </c>
    </row>
    <row r="274" spans="1:7" x14ac:dyDescent="0.35">
      <c r="A274" s="9" t="str">
        <f t="shared" si="28"/>
        <v/>
      </c>
      <c r="B274" s="6" t="str">
        <f t="shared" si="29"/>
        <v/>
      </c>
      <c r="C274" s="5" t="str">
        <f t="shared" si="30"/>
        <v/>
      </c>
      <c r="D274" s="10" t="str">
        <f t="shared" si="31"/>
        <v/>
      </c>
      <c r="E274" s="10" t="str">
        <f t="shared" si="32"/>
        <v/>
      </c>
      <c r="F274" s="10" t="str">
        <f t="shared" si="33"/>
        <v/>
      </c>
      <c r="G274" s="5" t="str">
        <f t="shared" si="34"/>
        <v/>
      </c>
    </row>
    <row r="275" spans="1:7" x14ac:dyDescent="0.35">
      <c r="A275" s="9" t="str">
        <f t="shared" si="28"/>
        <v/>
      </c>
      <c r="B275" s="6" t="str">
        <f t="shared" si="29"/>
        <v/>
      </c>
      <c r="C275" s="5" t="str">
        <f t="shared" si="30"/>
        <v/>
      </c>
      <c r="D275" s="10" t="str">
        <f t="shared" si="31"/>
        <v/>
      </c>
      <c r="E275" s="10" t="str">
        <f t="shared" si="32"/>
        <v/>
      </c>
      <c r="F275" s="10" t="str">
        <f t="shared" si="33"/>
        <v/>
      </c>
      <c r="G275" s="5" t="str">
        <f t="shared" si="34"/>
        <v/>
      </c>
    </row>
    <row r="276" spans="1:7" x14ac:dyDescent="0.35">
      <c r="A276" s="9" t="str">
        <f t="shared" si="28"/>
        <v/>
      </c>
      <c r="B276" s="6" t="str">
        <f t="shared" si="29"/>
        <v/>
      </c>
      <c r="C276" s="5" t="str">
        <f t="shared" si="30"/>
        <v/>
      </c>
      <c r="D276" s="10" t="str">
        <f t="shared" si="31"/>
        <v/>
      </c>
      <c r="E276" s="10" t="str">
        <f t="shared" si="32"/>
        <v/>
      </c>
      <c r="F276" s="10" t="str">
        <f t="shared" si="33"/>
        <v/>
      </c>
      <c r="G276" s="5" t="str">
        <f t="shared" si="34"/>
        <v/>
      </c>
    </row>
    <row r="277" spans="1:7" x14ac:dyDescent="0.35">
      <c r="A277" s="9" t="str">
        <f t="shared" si="28"/>
        <v/>
      </c>
      <c r="B277" s="6" t="str">
        <f t="shared" si="29"/>
        <v/>
      </c>
      <c r="C277" s="5" t="str">
        <f t="shared" si="30"/>
        <v/>
      </c>
      <c r="D277" s="10" t="str">
        <f t="shared" si="31"/>
        <v/>
      </c>
      <c r="E277" s="10" t="str">
        <f t="shared" si="32"/>
        <v/>
      </c>
      <c r="F277" s="10" t="str">
        <f t="shared" si="33"/>
        <v/>
      </c>
      <c r="G277" s="5" t="str">
        <f t="shared" si="34"/>
        <v/>
      </c>
    </row>
    <row r="278" spans="1:7" x14ac:dyDescent="0.35">
      <c r="A278" s="9" t="str">
        <f t="shared" si="28"/>
        <v/>
      </c>
      <c r="B278" s="6" t="str">
        <f t="shared" si="29"/>
        <v/>
      </c>
      <c r="C278" s="5" t="str">
        <f t="shared" si="30"/>
        <v/>
      </c>
      <c r="D278" s="10" t="str">
        <f t="shared" si="31"/>
        <v/>
      </c>
      <c r="E278" s="10" t="str">
        <f t="shared" si="32"/>
        <v/>
      </c>
      <c r="F278" s="10" t="str">
        <f t="shared" si="33"/>
        <v/>
      </c>
      <c r="G278" s="5" t="str">
        <f t="shared" si="34"/>
        <v/>
      </c>
    </row>
    <row r="279" spans="1:7" x14ac:dyDescent="0.35">
      <c r="A279" s="9" t="str">
        <f t="shared" si="28"/>
        <v/>
      </c>
      <c r="B279" s="6" t="str">
        <f t="shared" si="29"/>
        <v/>
      </c>
      <c r="C279" s="5" t="str">
        <f t="shared" si="30"/>
        <v/>
      </c>
      <c r="D279" s="10" t="str">
        <f t="shared" si="31"/>
        <v/>
      </c>
      <c r="E279" s="10" t="str">
        <f t="shared" si="32"/>
        <v/>
      </c>
      <c r="F279" s="10" t="str">
        <f t="shared" si="33"/>
        <v/>
      </c>
      <c r="G279" s="5" t="str">
        <f t="shared" si="34"/>
        <v/>
      </c>
    </row>
    <row r="280" spans="1:7" x14ac:dyDescent="0.35">
      <c r="A280" s="9" t="str">
        <f t="shared" si="28"/>
        <v/>
      </c>
      <c r="B280" s="6" t="str">
        <f t="shared" si="29"/>
        <v/>
      </c>
      <c r="C280" s="5" t="str">
        <f t="shared" si="30"/>
        <v/>
      </c>
      <c r="D280" s="10" t="str">
        <f t="shared" si="31"/>
        <v/>
      </c>
      <c r="E280" s="10" t="str">
        <f t="shared" si="32"/>
        <v/>
      </c>
      <c r="F280" s="10" t="str">
        <f t="shared" si="33"/>
        <v/>
      </c>
      <c r="G280" s="5" t="str">
        <f t="shared" si="34"/>
        <v/>
      </c>
    </row>
    <row r="281" spans="1:7" x14ac:dyDescent="0.35">
      <c r="A281" s="9" t="str">
        <f t="shared" si="28"/>
        <v/>
      </c>
      <c r="B281" s="6" t="str">
        <f t="shared" si="29"/>
        <v/>
      </c>
      <c r="C281" s="5" t="str">
        <f t="shared" si="30"/>
        <v/>
      </c>
      <c r="D281" s="10" t="str">
        <f t="shared" si="31"/>
        <v/>
      </c>
      <c r="E281" s="10" t="str">
        <f t="shared" si="32"/>
        <v/>
      </c>
      <c r="F281" s="10" t="str">
        <f t="shared" si="33"/>
        <v/>
      </c>
      <c r="G281" s="5" t="str">
        <f t="shared" si="34"/>
        <v/>
      </c>
    </row>
    <row r="282" spans="1:7" x14ac:dyDescent="0.35">
      <c r="A282" s="9" t="str">
        <f t="shared" si="28"/>
        <v/>
      </c>
      <c r="B282" s="6" t="str">
        <f t="shared" si="29"/>
        <v/>
      </c>
      <c r="C282" s="5" t="str">
        <f t="shared" si="30"/>
        <v/>
      </c>
      <c r="D282" s="10" t="str">
        <f t="shared" si="31"/>
        <v/>
      </c>
      <c r="E282" s="10" t="str">
        <f t="shared" si="32"/>
        <v/>
      </c>
      <c r="F282" s="10" t="str">
        <f t="shared" si="33"/>
        <v/>
      </c>
      <c r="G282" s="5" t="str">
        <f t="shared" si="34"/>
        <v/>
      </c>
    </row>
    <row r="283" spans="1:7" x14ac:dyDescent="0.35">
      <c r="A283" s="9" t="str">
        <f t="shared" si="28"/>
        <v/>
      </c>
      <c r="B283" s="6" t="str">
        <f t="shared" si="29"/>
        <v/>
      </c>
      <c r="C283" s="5" t="str">
        <f t="shared" si="30"/>
        <v/>
      </c>
      <c r="D283" s="10" t="str">
        <f t="shared" si="31"/>
        <v/>
      </c>
      <c r="E283" s="10" t="str">
        <f t="shared" si="32"/>
        <v/>
      </c>
      <c r="F283" s="10" t="str">
        <f t="shared" si="33"/>
        <v/>
      </c>
      <c r="G283" s="5" t="str">
        <f t="shared" si="34"/>
        <v/>
      </c>
    </row>
    <row r="284" spans="1:7" x14ac:dyDescent="0.35">
      <c r="A284" s="9" t="str">
        <f t="shared" si="28"/>
        <v/>
      </c>
      <c r="B284" s="6" t="str">
        <f t="shared" si="29"/>
        <v/>
      </c>
      <c r="C284" s="5" t="str">
        <f t="shared" si="30"/>
        <v/>
      </c>
      <c r="D284" s="10" t="str">
        <f t="shared" si="31"/>
        <v/>
      </c>
      <c r="E284" s="10" t="str">
        <f t="shared" si="32"/>
        <v/>
      </c>
      <c r="F284" s="10" t="str">
        <f t="shared" si="33"/>
        <v/>
      </c>
      <c r="G284" s="5" t="str">
        <f t="shared" si="34"/>
        <v/>
      </c>
    </row>
    <row r="285" spans="1:7" x14ac:dyDescent="0.35">
      <c r="A285" s="9" t="str">
        <f t="shared" si="28"/>
        <v/>
      </c>
      <c r="B285" s="6" t="str">
        <f t="shared" si="29"/>
        <v/>
      </c>
      <c r="C285" s="5" t="str">
        <f t="shared" si="30"/>
        <v/>
      </c>
      <c r="D285" s="10" t="str">
        <f t="shared" si="31"/>
        <v/>
      </c>
      <c r="E285" s="10" t="str">
        <f t="shared" si="32"/>
        <v/>
      </c>
      <c r="F285" s="10" t="str">
        <f t="shared" si="33"/>
        <v/>
      </c>
      <c r="G285" s="5" t="str">
        <f t="shared" si="34"/>
        <v/>
      </c>
    </row>
    <row r="286" spans="1:7" x14ac:dyDescent="0.35">
      <c r="A286" s="9" t="str">
        <f t="shared" si="28"/>
        <v/>
      </c>
      <c r="B286" s="6" t="str">
        <f t="shared" si="29"/>
        <v/>
      </c>
      <c r="C286" s="5" t="str">
        <f t="shared" si="30"/>
        <v/>
      </c>
      <c r="D286" s="10" t="str">
        <f t="shared" si="31"/>
        <v/>
      </c>
      <c r="E286" s="10" t="str">
        <f t="shared" si="32"/>
        <v/>
      </c>
      <c r="F286" s="10" t="str">
        <f t="shared" si="33"/>
        <v/>
      </c>
      <c r="G286" s="5" t="str">
        <f t="shared" si="34"/>
        <v/>
      </c>
    </row>
    <row r="287" spans="1:7" x14ac:dyDescent="0.35">
      <c r="A287" s="9" t="str">
        <f t="shared" si="28"/>
        <v/>
      </c>
      <c r="B287" s="6" t="str">
        <f t="shared" si="29"/>
        <v/>
      </c>
      <c r="C287" s="5" t="str">
        <f t="shared" si="30"/>
        <v/>
      </c>
      <c r="D287" s="10" t="str">
        <f t="shared" si="31"/>
        <v/>
      </c>
      <c r="E287" s="10" t="str">
        <f t="shared" si="32"/>
        <v/>
      </c>
      <c r="F287" s="10" t="str">
        <f t="shared" si="33"/>
        <v/>
      </c>
      <c r="G287" s="5" t="str">
        <f t="shared" si="34"/>
        <v/>
      </c>
    </row>
    <row r="288" spans="1:7" x14ac:dyDescent="0.35">
      <c r="A288" s="9" t="str">
        <f t="shared" si="28"/>
        <v/>
      </c>
      <c r="B288" s="6" t="str">
        <f t="shared" si="29"/>
        <v/>
      </c>
      <c r="C288" s="5" t="str">
        <f t="shared" si="30"/>
        <v/>
      </c>
      <c r="D288" s="10" t="str">
        <f t="shared" si="31"/>
        <v/>
      </c>
      <c r="E288" s="10" t="str">
        <f t="shared" si="32"/>
        <v/>
      </c>
      <c r="F288" s="10" t="str">
        <f t="shared" si="33"/>
        <v/>
      </c>
      <c r="G288" s="5" t="str">
        <f t="shared" si="34"/>
        <v/>
      </c>
    </row>
    <row r="289" spans="1:7" x14ac:dyDescent="0.35">
      <c r="A289" s="9" t="str">
        <f t="shared" si="28"/>
        <v/>
      </c>
      <c r="B289" s="6" t="str">
        <f t="shared" si="29"/>
        <v/>
      </c>
      <c r="C289" s="5" t="str">
        <f t="shared" si="30"/>
        <v/>
      </c>
      <c r="D289" s="10" t="str">
        <f t="shared" si="31"/>
        <v/>
      </c>
      <c r="E289" s="10" t="str">
        <f t="shared" si="32"/>
        <v/>
      </c>
      <c r="F289" s="10" t="str">
        <f t="shared" si="33"/>
        <v/>
      </c>
      <c r="G289" s="5" t="str">
        <f t="shared" si="34"/>
        <v/>
      </c>
    </row>
    <row r="290" spans="1:7" x14ac:dyDescent="0.35">
      <c r="A290" s="9" t="str">
        <f t="shared" si="28"/>
        <v/>
      </c>
      <c r="B290" s="6" t="str">
        <f t="shared" si="29"/>
        <v/>
      </c>
      <c r="C290" s="5" t="str">
        <f t="shared" si="30"/>
        <v/>
      </c>
      <c r="D290" s="10" t="str">
        <f t="shared" si="31"/>
        <v/>
      </c>
      <c r="E290" s="10" t="str">
        <f t="shared" si="32"/>
        <v/>
      </c>
      <c r="F290" s="10" t="str">
        <f t="shared" si="33"/>
        <v/>
      </c>
      <c r="G290" s="5" t="str">
        <f t="shared" si="34"/>
        <v/>
      </c>
    </row>
    <row r="291" spans="1:7" x14ac:dyDescent="0.35">
      <c r="A291" s="9" t="str">
        <f t="shared" si="28"/>
        <v/>
      </c>
      <c r="B291" s="6" t="str">
        <f t="shared" si="29"/>
        <v/>
      </c>
      <c r="C291" s="5" t="str">
        <f t="shared" si="30"/>
        <v/>
      </c>
      <c r="D291" s="10" t="str">
        <f t="shared" si="31"/>
        <v/>
      </c>
      <c r="E291" s="10" t="str">
        <f t="shared" si="32"/>
        <v/>
      </c>
      <c r="F291" s="10" t="str">
        <f t="shared" si="33"/>
        <v/>
      </c>
      <c r="G291" s="5" t="str">
        <f t="shared" si="34"/>
        <v/>
      </c>
    </row>
    <row r="292" spans="1:7" x14ac:dyDescent="0.35">
      <c r="A292" s="9" t="str">
        <f t="shared" si="28"/>
        <v/>
      </c>
      <c r="B292" s="6" t="str">
        <f t="shared" si="29"/>
        <v/>
      </c>
      <c r="C292" s="5" t="str">
        <f t="shared" si="30"/>
        <v/>
      </c>
      <c r="D292" s="10" t="str">
        <f t="shared" si="31"/>
        <v/>
      </c>
      <c r="E292" s="10" t="str">
        <f t="shared" si="32"/>
        <v/>
      </c>
      <c r="F292" s="10" t="str">
        <f t="shared" si="33"/>
        <v/>
      </c>
      <c r="G292" s="5" t="str">
        <f t="shared" si="34"/>
        <v/>
      </c>
    </row>
    <row r="293" spans="1:7" x14ac:dyDescent="0.35">
      <c r="A293" s="9" t="str">
        <f t="shared" si="28"/>
        <v/>
      </c>
      <c r="B293" s="6" t="str">
        <f t="shared" si="29"/>
        <v/>
      </c>
      <c r="C293" s="5" t="str">
        <f t="shared" si="30"/>
        <v/>
      </c>
      <c r="D293" s="10" t="str">
        <f t="shared" si="31"/>
        <v/>
      </c>
      <c r="E293" s="10" t="str">
        <f t="shared" si="32"/>
        <v/>
      </c>
      <c r="F293" s="10" t="str">
        <f t="shared" si="33"/>
        <v/>
      </c>
      <c r="G293" s="5" t="str">
        <f t="shared" si="34"/>
        <v/>
      </c>
    </row>
    <row r="294" spans="1:7" x14ac:dyDescent="0.35">
      <c r="A294" s="9" t="str">
        <f t="shared" si="28"/>
        <v/>
      </c>
      <c r="B294" s="6" t="str">
        <f t="shared" si="29"/>
        <v/>
      </c>
      <c r="C294" s="5" t="str">
        <f t="shared" si="30"/>
        <v/>
      </c>
      <c r="D294" s="10" t="str">
        <f t="shared" si="31"/>
        <v/>
      </c>
      <c r="E294" s="10" t="str">
        <f t="shared" si="32"/>
        <v/>
      </c>
      <c r="F294" s="10" t="str">
        <f t="shared" si="33"/>
        <v/>
      </c>
      <c r="G294" s="5" t="str">
        <f t="shared" si="34"/>
        <v/>
      </c>
    </row>
    <row r="295" spans="1:7" x14ac:dyDescent="0.35">
      <c r="A295" s="9" t="str">
        <f t="shared" si="28"/>
        <v/>
      </c>
      <c r="B295" s="6" t="str">
        <f t="shared" si="29"/>
        <v/>
      </c>
      <c r="C295" s="5" t="str">
        <f t="shared" si="30"/>
        <v/>
      </c>
      <c r="D295" s="10" t="str">
        <f t="shared" si="31"/>
        <v/>
      </c>
      <c r="E295" s="10" t="str">
        <f t="shared" si="32"/>
        <v/>
      </c>
      <c r="F295" s="10" t="str">
        <f t="shared" si="33"/>
        <v/>
      </c>
      <c r="G295" s="5" t="str">
        <f t="shared" si="34"/>
        <v/>
      </c>
    </row>
    <row r="296" spans="1:7" x14ac:dyDescent="0.35">
      <c r="A296" s="9" t="str">
        <f t="shared" si="28"/>
        <v/>
      </c>
      <c r="B296" s="6" t="str">
        <f t="shared" si="29"/>
        <v/>
      </c>
      <c r="C296" s="5" t="str">
        <f t="shared" si="30"/>
        <v/>
      </c>
      <c r="D296" s="10" t="str">
        <f t="shared" si="31"/>
        <v/>
      </c>
      <c r="E296" s="10" t="str">
        <f t="shared" si="32"/>
        <v/>
      </c>
      <c r="F296" s="10" t="str">
        <f t="shared" si="33"/>
        <v/>
      </c>
      <c r="G296" s="5" t="str">
        <f t="shared" si="34"/>
        <v/>
      </c>
    </row>
    <row r="297" spans="1:7" x14ac:dyDescent="0.35">
      <c r="A297" s="9" t="str">
        <f t="shared" si="28"/>
        <v/>
      </c>
      <c r="B297" s="6" t="str">
        <f t="shared" si="29"/>
        <v/>
      </c>
      <c r="C297" s="5" t="str">
        <f t="shared" si="30"/>
        <v/>
      </c>
      <c r="D297" s="10" t="str">
        <f t="shared" si="31"/>
        <v/>
      </c>
      <c r="E297" s="10" t="str">
        <f t="shared" si="32"/>
        <v/>
      </c>
      <c r="F297" s="10" t="str">
        <f t="shared" si="33"/>
        <v/>
      </c>
      <c r="G297" s="5" t="str">
        <f t="shared" si="34"/>
        <v/>
      </c>
    </row>
    <row r="298" spans="1:7" x14ac:dyDescent="0.35">
      <c r="A298" s="9" t="str">
        <f t="shared" si="28"/>
        <v/>
      </c>
      <c r="B298" s="6" t="str">
        <f t="shared" si="29"/>
        <v/>
      </c>
      <c r="C298" s="5" t="str">
        <f t="shared" si="30"/>
        <v/>
      </c>
      <c r="D298" s="10" t="str">
        <f t="shared" si="31"/>
        <v/>
      </c>
      <c r="E298" s="10" t="str">
        <f t="shared" si="32"/>
        <v/>
      </c>
      <c r="F298" s="10" t="str">
        <f t="shared" si="33"/>
        <v/>
      </c>
      <c r="G298" s="5" t="str">
        <f t="shared" si="34"/>
        <v/>
      </c>
    </row>
    <row r="299" spans="1:7" x14ac:dyDescent="0.35">
      <c r="A299" s="9" t="str">
        <f t="shared" si="28"/>
        <v/>
      </c>
      <c r="B299" s="6" t="str">
        <f t="shared" si="29"/>
        <v/>
      </c>
      <c r="C299" s="5" t="str">
        <f t="shared" si="30"/>
        <v/>
      </c>
      <c r="D299" s="10" t="str">
        <f t="shared" si="31"/>
        <v/>
      </c>
      <c r="E299" s="10" t="str">
        <f t="shared" si="32"/>
        <v/>
      </c>
      <c r="F299" s="10" t="str">
        <f t="shared" si="33"/>
        <v/>
      </c>
      <c r="G299" s="5" t="str">
        <f t="shared" si="34"/>
        <v/>
      </c>
    </row>
    <row r="300" spans="1:7" x14ac:dyDescent="0.35">
      <c r="A300" s="9" t="str">
        <f t="shared" si="28"/>
        <v/>
      </c>
      <c r="B300" s="6" t="str">
        <f t="shared" si="29"/>
        <v/>
      </c>
      <c r="C300" s="5" t="str">
        <f t="shared" si="30"/>
        <v/>
      </c>
      <c r="D300" s="10" t="str">
        <f t="shared" si="31"/>
        <v/>
      </c>
      <c r="E300" s="10" t="str">
        <f t="shared" si="32"/>
        <v/>
      </c>
      <c r="F300" s="10" t="str">
        <f t="shared" si="33"/>
        <v/>
      </c>
      <c r="G300" s="5" t="str">
        <f t="shared" si="34"/>
        <v/>
      </c>
    </row>
    <row r="301" spans="1:7" x14ac:dyDescent="0.35">
      <c r="A301" s="9" t="str">
        <f t="shared" si="28"/>
        <v/>
      </c>
      <c r="B301" s="6" t="str">
        <f t="shared" si="29"/>
        <v/>
      </c>
      <c r="C301" s="5" t="str">
        <f t="shared" si="30"/>
        <v/>
      </c>
      <c r="D301" s="10" t="str">
        <f t="shared" si="31"/>
        <v/>
      </c>
      <c r="E301" s="10" t="str">
        <f t="shared" si="32"/>
        <v/>
      </c>
      <c r="F301" s="10" t="str">
        <f t="shared" si="33"/>
        <v/>
      </c>
      <c r="G301" s="5" t="str">
        <f t="shared" si="34"/>
        <v/>
      </c>
    </row>
    <row r="302" spans="1:7" x14ac:dyDescent="0.35">
      <c r="A302" s="9" t="str">
        <f t="shared" si="28"/>
        <v/>
      </c>
      <c r="B302" s="6" t="str">
        <f t="shared" si="29"/>
        <v/>
      </c>
      <c r="C302" s="5" t="str">
        <f t="shared" si="30"/>
        <v/>
      </c>
      <c r="D302" s="10" t="str">
        <f t="shared" si="31"/>
        <v/>
      </c>
      <c r="E302" s="10" t="str">
        <f t="shared" si="32"/>
        <v/>
      </c>
      <c r="F302" s="10" t="str">
        <f t="shared" si="33"/>
        <v/>
      </c>
      <c r="G302" s="5" t="str">
        <f t="shared" si="34"/>
        <v/>
      </c>
    </row>
    <row r="303" spans="1:7" x14ac:dyDescent="0.35">
      <c r="A303" s="9" t="str">
        <f t="shared" si="28"/>
        <v/>
      </c>
      <c r="B303" s="6" t="str">
        <f t="shared" si="29"/>
        <v/>
      </c>
      <c r="C303" s="5" t="str">
        <f t="shared" si="30"/>
        <v/>
      </c>
      <c r="D303" s="10" t="str">
        <f t="shared" si="31"/>
        <v/>
      </c>
      <c r="E303" s="10" t="str">
        <f t="shared" si="32"/>
        <v/>
      </c>
      <c r="F303" s="10" t="str">
        <f t="shared" si="33"/>
        <v/>
      </c>
      <c r="G303" s="5" t="str">
        <f t="shared" si="34"/>
        <v/>
      </c>
    </row>
    <row r="304" spans="1:7" x14ac:dyDescent="0.35">
      <c r="A304" s="9" t="str">
        <f t="shared" si="28"/>
        <v/>
      </c>
      <c r="B304" s="6" t="str">
        <f t="shared" si="29"/>
        <v/>
      </c>
      <c r="C304" s="5" t="str">
        <f t="shared" si="30"/>
        <v/>
      </c>
      <c r="D304" s="10" t="str">
        <f t="shared" si="31"/>
        <v/>
      </c>
      <c r="E304" s="10" t="str">
        <f t="shared" si="32"/>
        <v/>
      </c>
      <c r="F304" s="10" t="str">
        <f t="shared" si="33"/>
        <v/>
      </c>
      <c r="G304" s="5" t="str">
        <f t="shared" si="34"/>
        <v/>
      </c>
    </row>
    <row r="305" spans="1:7" x14ac:dyDescent="0.35">
      <c r="A305" s="9" t="str">
        <f t="shared" si="28"/>
        <v/>
      </c>
      <c r="B305" s="6" t="str">
        <f t="shared" si="29"/>
        <v/>
      </c>
      <c r="C305" s="5" t="str">
        <f t="shared" si="30"/>
        <v/>
      </c>
      <c r="D305" s="10" t="str">
        <f t="shared" si="31"/>
        <v/>
      </c>
      <c r="E305" s="10" t="str">
        <f t="shared" si="32"/>
        <v/>
      </c>
      <c r="F305" s="10" t="str">
        <f t="shared" si="33"/>
        <v/>
      </c>
      <c r="G305" s="5" t="str">
        <f t="shared" si="34"/>
        <v/>
      </c>
    </row>
    <row r="306" spans="1:7" x14ac:dyDescent="0.35">
      <c r="A306" s="9" t="str">
        <f t="shared" si="28"/>
        <v/>
      </c>
      <c r="B306" s="6" t="str">
        <f t="shared" si="29"/>
        <v/>
      </c>
      <c r="C306" s="5" t="str">
        <f t="shared" si="30"/>
        <v/>
      </c>
      <c r="D306" s="10" t="str">
        <f t="shared" si="31"/>
        <v/>
      </c>
      <c r="E306" s="10" t="str">
        <f t="shared" si="32"/>
        <v/>
      </c>
      <c r="F306" s="10" t="str">
        <f t="shared" si="33"/>
        <v/>
      </c>
      <c r="G306" s="5" t="str">
        <f t="shared" si="34"/>
        <v/>
      </c>
    </row>
    <row r="307" spans="1:7" x14ac:dyDescent="0.35">
      <c r="A307" s="9" t="str">
        <f t="shared" si="28"/>
        <v/>
      </c>
      <c r="B307" s="6" t="str">
        <f t="shared" si="29"/>
        <v/>
      </c>
      <c r="C307" s="5" t="str">
        <f t="shared" si="30"/>
        <v/>
      </c>
      <c r="D307" s="10" t="str">
        <f t="shared" si="31"/>
        <v/>
      </c>
      <c r="E307" s="10" t="str">
        <f t="shared" si="32"/>
        <v/>
      </c>
      <c r="F307" s="10" t="str">
        <f t="shared" si="33"/>
        <v/>
      </c>
      <c r="G307" s="5" t="str">
        <f t="shared" si="34"/>
        <v/>
      </c>
    </row>
    <row r="308" spans="1:7" x14ac:dyDescent="0.35">
      <c r="A308" s="9" t="str">
        <f t="shared" si="28"/>
        <v/>
      </c>
      <c r="B308" s="6" t="str">
        <f t="shared" si="29"/>
        <v/>
      </c>
      <c r="C308" s="5" t="str">
        <f t="shared" si="30"/>
        <v/>
      </c>
      <c r="D308" s="10" t="str">
        <f t="shared" si="31"/>
        <v/>
      </c>
      <c r="E308" s="10" t="str">
        <f t="shared" si="32"/>
        <v/>
      </c>
      <c r="F308" s="10" t="str">
        <f t="shared" si="33"/>
        <v/>
      </c>
      <c r="G308" s="5" t="str">
        <f t="shared" si="34"/>
        <v/>
      </c>
    </row>
    <row r="309" spans="1:7" x14ac:dyDescent="0.35">
      <c r="A309" s="9" t="str">
        <f t="shared" si="28"/>
        <v/>
      </c>
      <c r="B309" s="6" t="str">
        <f t="shared" si="29"/>
        <v/>
      </c>
      <c r="C309" s="5" t="str">
        <f t="shared" si="30"/>
        <v/>
      </c>
      <c r="D309" s="10" t="str">
        <f t="shared" si="31"/>
        <v/>
      </c>
      <c r="E309" s="10" t="str">
        <f t="shared" si="32"/>
        <v/>
      </c>
      <c r="F309" s="10" t="str">
        <f t="shared" si="33"/>
        <v/>
      </c>
      <c r="G309" s="5" t="str">
        <f t="shared" si="34"/>
        <v/>
      </c>
    </row>
    <row r="310" spans="1:7" x14ac:dyDescent="0.35">
      <c r="A310" s="9" t="str">
        <f t="shared" si="28"/>
        <v/>
      </c>
      <c r="B310" s="6" t="str">
        <f t="shared" si="29"/>
        <v/>
      </c>
      <c r="C310" s="5" t="str">
        <f t="shared" si="30"/>
        <v/>
      </c>
      <c r="D310" s="10" t="str">
        <f t="shared" si="31"/>
        <v/>
      </c>
      <c r="E310" s="10" t="str">
        <f t="shared" si="32"/>
        <v/>
      </c>
      <c r="F310" s="10" t="str">
        <f t="shared" si="33"/>
        <v/>
      </c>
      <c r="G310" s="5" t="str">
        <f t="shared" si="34"/>
        <v/>
      </c>
    </row>
    <row r="311" spans="1:7" x14ac:dyDescent="0.35">
      <c r="A311" s="9" t="str">
        <f t="shared" si="28"/>
        <v/>
      </c>
      <c r="B311" s="6" t="str">
        <f t="shared" si="29"/>
        <v/>
      </c>
      <c r="C311" s="5" t="str">
        <f t="shared" si="30"/>
        <v/>
      </c>
      <c r="D311" s="10" t="str">
        <f t="shared" si="31"/>
        <v/>
      </c>
      <c r="E311" s="10" t="str">
        <f t="shared" si="32"/>
        <v/>
      </c>
      <c r="F311" s="10" t="str">
        <f t="shared" si="33"/>
        <v/>
      </c>
      <c r="G311" s="5" t="str">
        <f t="shared" si="34"/>
        <v/>
      </c>
    </row>
    <row r="312" spans="1:7" x14ac:dyDescent="0.35">
      <c r="A312" s="9" t="str">
        <f t="shared" si="28"/>
        <v/>
      </c>
      <c r="B312" s="6" t="str">
        <f t="shared" si="29"/>
        <v/>
      </c>
      <c r="C312" s="5" t="str">
        <f t="shared" si="30"/>
        <v/>
      </c>
      <c r="D312" s="10" t="str">
        <f t="shared" si="31"/>
        <v/>
      </c>
      <c r="E312" s="10" t="str">
        <f t="shared" si="32"/>
        <v/>
      </c>
      <c r="F312" s="10" t="str">
        <f t="shared" si="33"/>
        <v/>
      </c>
      <c r="G312" s="5" t="str">
        <f t="shared" si="34"/>
        <v/>
      </c>
    </row>
    <row r="313" spans="1:7" x14ac:dyDescent="0.35">
      <c r="A313" s="9" t="str">
        <f t="shared" si="28"/>
        <v/>
      </c>
      <c r="B313" s="6" t="str">
        <f t="shared" si="29"/>
        <v/>
      </c>
      <c r="C313" s="5" t="str">
        <f t="shared" si="30"/>
        <v/>
      </c>
      <c r="D313" s="10" t="str">
        <f t="shared" si="31"/>
        <v/>
      </c>
      <c r="E313" s="10" t="str">
        <f t="shared" si="32"/>
        <v/>
      </c>
      <c r="F313" s="10" t="str">
        <f t="shared" si="33"/>
        <v/>
      </c>
      <c r="G313" s="5" t="str">
        <f t="shared" si="34"/>
        <v/>
      </c>
    </row>
    <row r="314" spans="1:7" x14ac:dyDescent="0.35">
      <c r="A314" s="9" t="str">
        <f t="shared" si="28"/>
        <v/>
      </c>
      <c r="B314" s="6" t="str">
        <f t="shared" si="29"/>
        <v/>
      </c>
      <c r="C314" s="5" t="str">
        <f t="shared" si="30"/>
        <v/>
      </c>
      <c r="D314" s="10" t="str">
        <f t="shared" si="31"/>
        <v/>
      </c>
      <c r="E314" s="10" t="str">
        <f t="shared" si="32"/>
        <v/>
      </c>
      <c r="F314" s="10" t="str">
        <f t="shared" si="33"/>
        <v/>
      </c>
      <c r="G314" s="5" t="str">
        <f t="shared" si="34"/>
        <v/>
      </c>
    </row>
    <row r="315" spans="1:7" x14ac:dyDescent="0.35">
      <c r="A315" s="9" t="str">
        <f t="shared" si="28"/>
        <v/>
      </c>
      <c r="B315" s="6" t="str">
        <f t="shared" si="29"/>
        <v/>
      </c>
      <c r="C315" s="5" t="str">
        <f t="shared" si="30"/>
        <v/>
      </c>
      <c r="D315" s="10" t="str">
        <f t="shared" si="31"/>
        <v/>
      </c>
      <c r="E315" s="10" t="str">
        <f t="shared" si="32"/>
        <v/>
      </c>
      <c r="F315" s="10" t="str">
        <f t="shared" si="33"/>
        <v/>
      </c>
      <c r="G315" s="5" t="str">
        <f t="shared" si="34"/>
        <v/>
      </c>
    </row>
    <row r="316" spans="1:7" x14ac:dyDescent="0.35">
      <c r="A316" s="9" t="str">
        <f t="shared" si="28"/>
        <v/>
      </c>
      <c r="B316" s="6" t="str">
        <f t="shared" si="29"/>
        <v/>
      </c>
      <c r="C316" s="5" t="str">
        <f t="shared" si="30"/>
        <v/>
      </c>
      <c r="D316" s="10" t="str">
        <f t="shared" si="31"/>
        <v/>
      </c>
      <c r="E316" s="10" t="str">
        <f t="shared" si="32"/>
        <v/>
      </c>
      <c r="F316" s="10" t="str">
        <f t="shared" si="33"/>
        <v/>
      </c>
      <c r="G316" s="5" t="str">
        <f t="shared" si="34"/>
        <v/>
      </c>
    </row>
    <row r="317" spans="1:7" x14ac:dyDescent="0.35">
      <c r="A317" s="9" t="str">
        <f t="shared" si="28"/>
        <v/>
      </c>
      <c r="B317" s="6" t="str">
        <f t="shared" si="29"/>
        <v/>
      </c>
      <c r="C317" s="5" t="str">
        <f t="shared" si="30"/>
        <v/>
      </c>
      <c r="D317" s="10" t="str">
        <f t="shared" si="31"/>
        <v/>
      </c>
      <c r="E317" s="10" t="str">
        <f t="shared" si="32"/>
        <v/>
      </c>
      <c r="F317" s="10" t="str">
        <f t="shared" si="33"/>
        <v/>
      </c>
      <c r="G317" s="5" t="str">
        <f t="shared" si="34"/>
        <v/>
      </c>
    </row>
    <row r="318" spans="1:7" x14ac:dyDescent="0.35">
      <c r="A318" s="9" t="str">
        <f t="shared" si="28"/>
        <v/>
      </c>
      <c r="B318" s="6" t="str">
        <f t="shared" si="29"/>
        <v/>
      </c>
      <c r="C318" s="5" t="str">
        <f t="shared" si="30"/>
        <v/>
      </c>
      <c r="D318" s="10" t="str">
        <f t="shared" si="31"/>
        <v/>
      </c>
      <c r="E318" s="10" t="str">
        <f t="shared" si="32"/>
        <v/>
      </c>
      <c r="F318" s="10" t="str">
        <f t="shared" si="33"/>
        <v/>
      </c>
      <c r="G318" s="5" t="str">
        <f t="shared" si="34"/>
        <v/>
      </c>
    </row>
    <row r="319" spans="1:7" x14ac:dyDescent="0.35">
      <c r="A319" s="9" t="str">
        <f t="shared" si="28"/>
        <v/>
      </c>
      <c r="B319" s="6" t="str">
        <f t="shared" si="29"/>
        <v/>
      </c>
      <c r="C319" s="5" t="str">
        <f t="shared" si="30"/>
        <v/>
      </c>
      <c r="D319" s="10" t="str">
        <f t="shared" si="31"/>
        <v/>
      </c>
      <c r="E319" s="10" t="str">
        <f t="shared" si="32"/>
        <v/>
      </c>
      <c r="F319" s="10" t="str">
        <f t="shared" si="33"/>
        <v/>
      </c>
      <c r="G319" s="5" t="str">
        <f t="shared" si="34"/>
        <v/>
      </c>
    </row>
    <row r="320" spans="1:7" x14ac:dyDescent="0.35">
      <c r="A320" s="9" t="str">
        <f t="shared" si="28"/>
        <v/>
      </c>
      <c r="B320" s="6" t="str">
        <f t="shared" si="29"/>
        <v/>
      </c>
      <c r="C320" s="5" t="str">
        <f t="shared" si="30"/>
        <v/>
      </c>
      <c r="D320" s="10" t="str">
        <f t="shared" si="31"/>
        <v/>
      </c>
      <c r="E320" s="10" t="str">
        <f t="shared" si="32"/>
        <v/>
      </c>
      <c r="F320" s="10" t="str">
        <f t="shared" si="33"/>
        <v/>
      </c>
      <c r="G320" s="5" t="str">
        <f t="shared" si="34"/>
        <v/>
      </c>
    </row>
    <row r="321" spans="1:7" x14ac:dyDescent="0.35">
      <c r="A321" s="9" t="str">
        <f t="shared" si="28"/>
        <v/>
      </c>
      <c r="B321" s="6" t="str">
        <f t="shared" si="29"/>
        <v/>
      </c>
      <c r="C321" s="5" t="str">
        <f t="shared" si="30"/>
        <v/>
      </c>
      <c r="D321" s="10" t="str">
        <f t="shared" si="31"/>
        <v/>
      </c>
      <c r="E321" s="10" t="str">
        <f t="shared" si="32"/>
        <v/>
      </c>
      <c r="F321" s="10" t="str">
        <f t="shared" si="33"/>
        <v/>
      </c>
      <c r="G321" s="5" t="str">
        <f t="shared" si="34"/>
        <v/>
      </c>
    </row>
    <row r="322" spans="1:7" x14ac:dyDescent="0.35">
      <c r="A322" s="9" t="str">
        <f t="shared" si="28"/>
        <v/>
      </c>
      <c r="B322" s="6" t="str">
        <f t="shared" si="29"/>
        <v/>
      </c>
      <c r="C322" s="5" t="str">
        <f t="shared" si="30"/>
        <v/>
      </c>
      <c r="D322" s="10" t="str">
        <f t="shared" si="31"/>
        <v/>
      </c>
      <c r="E322" s="10" t="str">
        <f t="shared" si="32"/>
        <v/>
      </c>
      <c r="F322" s="10" t="str">
        <f t="shared" si="33"/>
        <v/>
      </c>
      <c r="G322" s="5" t="str">
        <f t="shared" si="34"/>
        <v/>
      </c>
    </row>
    <row r="323" spans="1:7" x14ac:dyDescent="0.35">
      <c r="A323" s="9" t="str">
        <f t="shared" si="28"/>
        <v/>
      </c>
      <c r="B323" s="6" t="str">
        <f t="shared" si="29"/>
        <v/>
      </c>
      <c r="C323" s="5" t="str">
        <f t="shared" si="30"/>
        <v/>
      </c>
      <c r="D323" s="10" t="str">
        <f t="shared" si="31"/>
        <v/>
      </c>
      <c r="E323" s="10" t="str">
        <f t="shared" si="32"/>
        <v/>
      </c>
      <c r="F323" s="10" t="str">
        <f t="shared" si="33"/>
        <v/>
      </c>
      <c r="G323" s="5" t="str">
        <f t="shared" si="34"/>
        <v/>
      </c>
    </row>
    <row r="324" spans="1:7" x14ac:dyDescent="0.35">
      <c r="A324" s="9" t="str">
        <f t="shared" si="28"/>
        <v/>
      </c>
      <c r="B324" s="6" t="str">
        <f t="shared" si="29"/>
        <v/>
      </c>
      <c r="C324" s="5" t="str">
        <f t="shared" si="30"/>
        <v/>
      </c>
      <c r="D324" s="10" t="str">
        <f t="shared" si="31"/>
        <v/>
      </c>
      <c r="E324" s="10" t="str">
        <f t="shared" si="32"/>
        <v/>
      </c>
      <c r="F324" s="10" t="str">
        <f t="shared" si="33"/>
        <v/>
      </c>
      <c r="G324" s="5" t="str">
        <f t="shared" si="34"/>
        <v/>
      </c>
    </row>
    <row r="325" spans="1:7" x14ac:dyDescent="0.35">
      <c r="A325" s="9" t="str">
        <f t="shared" si="28"/>
        <v/>
      </c>
      <c r="B325" s="6" t="str">
        <f t="shared" si="29"/>
        <v/>
      </c>
      <c r="C325" s="5" t="str">
        <f t="shared" si="30"/>
        <v/>
      </c>
      <c r="D325" s="10" t="str">
        <f t="shared" si="31"/>
        <v/>
      </c>
      <c r="E325" s="10" t="str">
        <f t="shared" si="32"/>
        <v/>
      </c>
      <c r="F325" s="10" t="str">
        <f t="shared" si="33"/>
        <v/>
      </c>
      <c r="G325" s="5" t="str">
        <f t="shared" si="34"/>
        <v/>
      </c>
    </row>
    <row r="326" spans="1:7" x14ac:dyDescent="0.35">
      <c r="A326" s="9" t="str">
        <f t="shared" si="28"/>
        <v/>
      </c>
      <c r="B326" s="6" t="str">
        <f t="shared" si="29"/>
        <v/>
      </c>
      <c r="C326" s="5" t="str">
        <f t="shared" si="30"/>
        <v/>
      </c>
      <c r="D326" s="10" t="str">
        <f t="shared" si="31"/>
        <v/>
      </c>
      <c r="E326" s="10" t="str">
        <f t="shared" si="32"/>
        <v/>
      </c>
      <c r="F326" s="10" t="str">
        <f t="shared" si="33"/>
        <v/>
      </c>
      <c r="G326" s="5" t="str">
        <f t="shared" si="34"/>
        <v/>
      </c>
    </row>
    <row r="327" spans="1:7" x14ac:dyDescent="0.35">
      <c r="A327" s="9" t="str">
        <f t="shared" si="28"/>
        <v/>
      </c>
      <c r="B327" s="6" t="str">
        <f t="shared" si="29"/>
        <v/>
      </c>
      <c r="C327" s="5" t="str">
        <f t="shared" si="30"/>
        <v/>
      </c>
      <c r="D327" s="10" t="str">
        <f t="shared" si="31"/>
        <v/>
      </c>
      <c r="E327" s="10" t="str">
        <f t="shared" si="32"/>
        <v/>
      </c>
      <c r="F327" s="10" t="str">
        <f t="shared" si="33"/>
        <v/>
      </c>
      <c r="G327" s="5" t="str">
        <f t="shared" si="34"/>
        <v/>
      </c>
    </row>
    <row r="328" spans="1:7" x14ac:dyDescent="0.35">
      <c r="A328" s="9" t="str">
        <f t="shared" si="28"/>
        <v/>
      </c>
      <c r="B328" s="6" t="str">
        <f t="shared" si="29"/>
        <v/>
      </c>
      <c r="C328" s="5" t="str">
        <f t="shared" si="30"/>
        <v/>
      </c>
      <c r="D328" s="10" t="str">
        <f t="shared" si="31"/>
        <v/>
      </c>
      <c r="E328" s="10" t="str">
        <f t="shared" si="32"/>
        <v/>
      </c>
      <c r="F328" s="10" t="str">
        <f t="shared" si="33"/>
        <v/>
      </c>
      <c r="G328" s="5" t="str">
        <f t="shared" si="34"/>
        <v/>
      </c>
    </row>
    <row r="329" spans="1:7" x14ac:dyDescent="0.35">
      <c r="A329" s="9" t="str">
        <f t="shared" si="28"/>
        <v/>
      </c>
      <c r="B329" s="6" t="str">
        <f t="shared" si="29"/>
        <v/>
      </c>
      <c r="C329" s="5" t="str">
        <f t="shared" si="30"/>
        <v/>
      </c>
      <c r="D329" s="10" t="str">
        <f t="shared" si="31"/>
        <v/>
      </c>
      <c r="E329" s="10" t="str">
        <f t="shared" si="32"/>
        <v/>
      </c>
      <c r="F329" s="10" t="str">
        <f t="shared" si="33"/>
        <v/>
      </c>
      <c r="G329" s="5" t="str">
        <f t="shared" si="34"/>
        <v/>
      </c>
    </row>
    <row r="330" spans="1:7" x14ac:dyDescent="0.35">
      <c r="A330" s="9" t="str">
        <f t="shared" si="28"/>
        <v/>
      </c>
      <c r="B330" s="6" t="str">
        <f t="shared" si="29"/>
        <v/>
      </c>
      <c r="C330" s="5" t="str">
        <f t="shared" si="30"/>
        <v/>
      </c>
      <c r="D330" s="10" t="str">
        <f t="shared" si="31"/>
        <v/>
      </c>
      <c r="E330" s="10" t="str">
        <f t="shared" si="32"/>
        <v/>
      </c>
      <c r="F330" s="10" t="str">
        <f t="shared" si="33"/>
        <v/>
      </c>
      <c r="G330" s="5" t="str">
        <f t="shared" si="34"/>
        <v/>
      </c>
    </row>
    <row r="331" spans="1:7" x14ac:dyDescent="0.35">
      <c r="A331" s="9" t="str">
        <f t="shared" ref="A331:A394" si="35">IF(B331="","",EDATE(A330,1))</f>
        <v/>
      </c>
      <c r="B331" s="6" t="str">
        <f t="shared" ref="B331:B394" si="36">IF(B330="","",IF(SUM(B330)+1&lt;=$E$7,SUM(B330)+1,""))</f>
        <v/>
      </c>
      <c r="C331" s="5" t="str">
        <f t="shared" ref="C331:C394" si="37">IF(B331="","",G330)</f>
        <v/>
      </c>
      <c r="D331" s="10" t="str">
        <f t="shared" ref="D331:D394" si="38">IF(B331="","",IPMT($E$11/12,B331,$E$7,-$E$8,$E$9,0))</f>
        <v/>
      </c>
      <c r="E331" s="10" t="str">
        <f t="shared" ref="E331:E394" si="39">IF(B331="","",PPMT($E$11/12,B331,$E$7,-$E$8,$E$9,0))</f>
        <v/>
      </c>
      <c r="F331" s="10" t="str">
        <f t="shared" ref="F331:F394" si="40">IF(B331="","",SUM(D331:E331))</f>
        <v/>
      </c>
      <c r="G331" s="5" t="str">
        <f t="shared" ref="G331:G394" si="41">IF(B331="","",SUM(C331)-SUM(E331))</f>
        <v/>
      </c>
    </row>
    <row r="332" spans="1:7" x14ac:dyDescent="0.35">
      <c r="A332" s="9" t="str">
        <f t="shared" si="35"/>
        <v/>
      </c>
      <c r="B332" s="6" t="str">
        <f t="shared" si="36"/>
        <v/>
      </c>
      <c r="C332" s="5" t="str">
        <f t="shared" si="37"/>
        <v/>
      </c>
      <c r="D332" s="10" t="str">
        <f t="shared" si="38"/>
        <v/>
      </c>
      <c r="E332" s="10" t="str">
        <f t="shared" si="39"/>
        <v/>
      </c>
      <c r="F332" s="10" t="str">
        <f t="shared" si="40"/>
        <v/>
      </c>
      <c r="G332" s="5" t="str">
        <f t="shared" si="41"/>
        <v/>
      </c>
    </row>
    <row r="333" spans="1:7" x14ac:dyDescent="0.35">
      <c r="A333" s="9" t="str">
        <f t="shared" si="35"/>
        <v/>
      </c>
      <c r="B333" s="6" t="str">
        <f t="shared" si="36"/>
        <v/>
      </c>
      <c r="C333" s="5" t="str">
        <f t="shared" si="37"/>
        <v/>
      </c>
      <c r="D333" s="10" t="str">
        <f t="shared" si="38"/>
        <v/>
      </c>
      <c r="E333" s="10" t="str">
        <f t="shared" si="39"/>
        <v/>
      </c>
      <c r="F333" s="10" t="str">
        <f t="shared" si="40"/>
        <v/>
      </c>
      <c r="G333" s="5" t="str">
        <f t="shared" si="41"/>
        <v/>
      </c>
    </row>
    <row r="334" spans="1:7" x14ac:dyDescent="0.35">
      <c r="A334" s="9" t="str">
        <f t="shared" si="35"/>
        <v/>
      </c>
      <c r="B334" s="6" t="str">
        <f t="shared" si="36"/>
        <v/>
      </c>
      <c r="C334" s="5" t="str">
        <f t="shared" si="37"/>
        <v/>
      </c>
      <c r="D334" s="10" t="str">
        <f t="shared" si="38"/>
        <v/>
      </c>
      <c r="E334" s="10" t="str">
        <f t="shared" si="39"/>
        <v/>
      </c>
      <c r="F334" s="10" t="str">
        <f t="shared" si="40"/>
        <v/>
      </c>
      <c r="G334" s="5" t="str">
        <f t="shared" si="41"/>
        <v/>
      </c>
    </row>
    <row r="335" spans="1:7" x14ac:dyDescent="0.35">
      <c r="A335" s="9" t="str">
        <f t="shared" si="35"/>
        <v/>
      </c>
      <c r="B335" s="6" t="str">
        <f t="shared" si="36"/>
        <v/>
      </c>
      <c r="C335" s="5" t="str">
        <f t="shared" si="37"/>
        <v/>
      </c>
      <c r="D335" s="10" t="str">
        <f t="shared" si="38"/>
        <v/>
      </c>
      <c r="E335" s="10" t="str">
        <f t="shared" si="39"/>
        <v/>
      </c>
      <c r="F335" s="10" t="str">
        <f t="shared" si="40"/>
        <v/>
      </c>
      <c r="G335" s="5" t="str">
        <f t="shared" si="41"/>
        <v/>
      </c>
    </row>
    <row r="336" spans="1:7" x14ac:dyDescent="0.35">
      <c r="A336" s="9" t="str">
        <f t="shared" si="35"/>
        <v/>
      </c>
      <c r="B336" s="6" t="str">
        <f t="shared" si="36"/>
        <v/>
      </c>
      <c r="C336" s="5" t="str">
        <f t="shared" si="37"/>
        <v/>
      </c>
      <c r="D336" s="10" t="str">
        <f t="shared" si="38"/>
        <v/>
      </c>
      <c r="E336" s="10" t="str">
        <f t="shared" si="39"/>
        <v/>
      </c>
      <c r="F336" s="10" t="str">
        <f t="shared" si="40"/>
        <v/>
      </c>
      <c r="G336" s="5" t="str">
        <f t="shared" si="41"/>
        <v/>
      </c>
    </row>
    <row r="337" spans="1:7" x14ac:dyDescent="0.35">
      <c r="A337" s="9" t="str">
        <f t="shared" si="35"/>
        <v/>
      </c>
      <c r="B337" s="6" t="str">
        <f t="shared" si="36"/>
        <v/>
      </c>
      <c r="C337" s="5" t="str">
        <f t="shared" si="37"/>
        <v/>
      </c>
      <c r="D337" s="10" t="str">
        <f t="shared" si="38"/>
        <v/>
      </c>
      <c r="E337" s="10" t="str">
        <f t="shared" si="39"/>
        <v/>
      </c>
      <c r="F337" s="10" t="str">
        <f t="shared" si="40"/>
        <v/>
      </c>
      <c r="G337" s="5" t="str">
        <f t="shared" si="41"/>
        <v/>
      </c>
    </row>
    <row r="338" spans="1:7" x14ac:dyDescent="0.35">
      <c r="A338" s="9" t="str">
        <f t="shared" si="35"/>
        <v/>
      </c>
      <c r="B338" s="6" t="str">
        <f t="shared" si="36"/>
        <v/>
      </c>
      <c r="C338" s="5" t="str">
        <f t="shared" si="37"/>
        <v/>
      </c>
      <c r="D338" s="10" t="str">
        <f t="shared" si="38"/>
        <v/>
      </c>
      <c r="E338" s="10" t="str">
        <f t="shared" si="39"/>
        <v/>
      </c>
      <c r="F338" s="10" t="str">
        <f t="shared" si="40"/>
        <v/>
      </c>
      <c r="G338" s="5" t="str">
        <f t="shared" si="41"/>
        <v/>
      </c>
    </row>
    <row r="339" spans="1:7" x14ac:dyDescent="0.35">
      <c r="A339" s="9" t="str">
        <f t="shared" si="35"/>
        <v/>
      </c>
      <c r="B339" s="6" t="str">
        <f t="shared" si="36"/>
        <v/>
      </c>
      <c r="C339" s="5" t="str">
        <f t="shared" si="37"/>
        <v/>
      </c>
      <c r="D339" s="10" t="str">
        <f t="shared" si="38"/>
        <v/>
      </c>
      <c r="E339" s="10" t="str">
        <f t="shared" si="39"/>
        <v/>
      </c>
      <c r="F339" s="10" t="str">
        <f t="shared" si="40"/>
        <v/>
      </c>
      <c r="G339" s="5" t="str">
        <f t="shared" si="41"/>
        <v/>
      </c>
    </row>
    <row r="340" spans="1:7" x14ac:dyDescent="0.35">
      <c r="A340" s="9" t="str">
        <f t="shared" si="35"/>
        <v/>
      </c>
      <c r="B340" s="6" t="str">
        <f t="shared" si="36"/>
        <v/>
      </c>
      <c r="C340" s="5" t="str">
        <f t="shared" si="37"/>
        <v/>
      </c>
      <c r="D340" s="10" t="str">
        <f t="shared" si="38"/>
        <v/>
      </c>
      <c r="E340" s="10" t="str">
        <f t="shared" si="39"/>
        <v/>
      </c>
      <c r="F340" s="10" t="str">
        <f t="shared" si="40"/>
        <v/>
      </c>
      <c r="G340" s="5" t="str">
        <f t="shared" si="41"/>
        <v/>
      </c>
    </row>
    <row r="341" spans="1:7" x14ac:dyDescent="0.35">
      <c r="A341" s="9" t="str">
        <f t="shared" si="35"/>
        <v/>
      </c>
      <c r="B341" s="6" t="str">
        <f t="shared" si="36"/>
        <v/>
      </c>
      <c r="C341" s="5" t="str">
        <f t="shared" si="37"/>
        <v/>
      </c>
      <c r="D341" s="10" t="str">
        <f t="shared" si="38"/>
        <v/>
      </c>
      <c r="E341" s="10" t="str">
        <f t="shared" si="39"/>
        <v/>
      </c>
      <c r="F341" s="10" t="str">
        <f t="shared" si="40"/>
        <v/>
      </c>
      <c r="G341" s="5" t="str">
        <f t="shared" si="41"/>
        <v/>
      </c>
    </row>
    <row r="342" spans="1:7" x14ac:dyDescent="0.35">
      <c r="A342" s="9" t="str">
        <f t="shared" si="35"/>
        <v/>
      </c>
      <c r="B342" s="6" t="str">
        <f t="shared" si="36"/>
        <v/>
      </c>
      <c r="C342" s="5" t="str">
        <f t="shared" si="37"/>
        <v/>
      </c>
      <c r="D342" s="10" t="str">
        <f t="shared" si="38"/>
        <v/>
      </c>
      <c r="E342" s="10" t="str">
        <f t="shared" si="39"/>
        <v/>
      </c>
      <c r="F342" s="10" t="str">
        <f t="shared" si="40"/>
        <v/>
      </c>
      <c r="G342" s="5" t="str">
        <f t="shared" si="41"/>
        <v/>
      </c>
    </row>
    <row r="343" spans="1:7" x14ac:dyDescent="0.35">
      <c r="A343" s="9" t="str">
        <f t="shared" si="35"/>
        <v/>
      </c>
      <c r="B343" s="6" t="str">
        <f t="shared" si="36"/>
        <v/>
      </c>
      <c r="C343" s="5" t="str">
        <f t="shared" si="37"/>
        <v/>
      </c>
      <c r="D343" s="10" t="str">
        <f t="shared" si="38"/>
        <v/>
      </c>
      <c r="E343" s="10" t="str">
        <f t="shared" si="39"/>
        <v/>
      </c>
      <c r="F343" s="10" t="str">
        <f t="shared" si="40"/>
        <v/>
      </c>
      <c r="G343" s="5" t="str">
        <f t="shared" si="41"/>
        <v/>
      </c>
    </row>
    <row r="344" spans="1:7" x14ac:dyDescent="0.35">
      <c r="A344" s="9" t="str">
        <f t="shared" si="35"/>
        <v/>
      </c>
      <c r="B344" s="6" t="str">
        <f t="shared" si="36"/>
        <v/>
      </c>
      <c r="C344" s="5" t="str">
        <f t="shared" si="37"/>
        <v/>
      </c>
      <c r="D344" s="10" t="str">
        <f t="shared" si="38"/>
        <v/>
      </c>
      <c r="E344" s="10" t="str">
        <f t="shared" si="39"/>
        <v/>
      </c>
      <c r="F344" s="10" t="str">
        <f t="shared" si="40"/>
        <v/>
      </c>
      <c r="G344" s="5" t="str">
        <f t="shared" si="41"/>
        <v/>
      </c>
    </row>
    <row r="345" spans="1:7" x14ac:dyDescent="0.35">
      <c r="A345" s="9" t="str">
        <f t="shared" si="35"/>
        <v/>
      </c>
      <c r="B345" s="6" t="str">
        <f t="shared" si="36"/>
        <v/>
      </c>
      <c r="C345" s="5" t="str">
        <f t="shared" si="37"/>
        <v/>
      </c>
      <c r="D345" s="10" t="str">
        <f t="shared" si="38"/>
        <v/>
      </c>
      <c r="E345" s="10" t="str">
        <f t="shared" si="39"/>
        <v/>
      </c>
      <c r="F345" s="10" t="str">
        <f t="shared" si="40"/>
        <v/>
      </c>
      <c r="G345" s="5" t="str">
        <f t="shared" si="41"/>
        <v/>
      </c>
    </row>
    <row r="346" spans="1:7" x14ac:dyDescent="0.35">
      <c r="A346" s="9" t="str">
        <f t="shared" si="35"/>
        <v/>
      </c>
      <c r="B346" s="6" t="str">
        <f t="shared" si="36"/>
        <v/>
      </c>
      <c r="C346" s="5" t="str">
        <f t="shared" si="37"/>
        <v/>
      </c>
      <c r="D346" s="10" t="str">
        <f t="shared" si="38"/>
        <v/>
      </c>
      <c r="E346" s="10" t="str">
        <f t="shared" si="39"/>
        <v/>
      </c>
      <c r="F346" s="10" t="str">
        <f t="shared" si="40"/>
        <v/>
      </c>
      <c r="G346" s="5" t="str">
        <f t="shared" si="41"/>
        <v/>
      </c>
    </row>
    <row r="347" spans="1:7" x14ac:dyDescent="0.35">
      <c r="A347" s="9" t="str">
        <f t="shared" si="35"/>
        <v/>
      </c>
      <c r="B347" s="6" t="str">
        <f t="shared" si="36"/>
        <v/>
      </c>
      <c r="C347" s="5" t="str">
        <f t="shared" si="37"/>
        <v/>
      </c>
      <c r="D347" s="10" t="str">
        <f t="shared" si="38"/>
        <v/>
      </c>
      <c r="E347" s="10" t="str">
        <f t="shared" si="39"/>
        <v/>
      </c>
      <c r="F347" s="10" t="str">
        <f t="shared" si="40"/>
        <v/>
      </c>
      <c r="G347" s="5" t="str">
        <f t="shared" si="41"/>
        <v/>
      </c>
    </row>
    <row r="348" spans="1:7" x14ac:dyDescent="0.35">
      <c r="A348" s="9" t="str">
        <f t="shared" si="35"/>
        <v/>
      </c>
      <c r="B348" s="6" t="str">
        <f t="shared" si="36"/>
        <v/>
      </c>
      <c r="C348" s="5" t="str">
        <f t="shared" si="37"/>
        <v/>
      </c>
      <c r="D348" s="10" t="str">
        <f t="shared" si="38"/>
        <v/>
      </c>
      <c r="E348" s="10" t="str">
        <f t="shared" si="39"/>
        <v/>
      </c>
      <c r="F348" s="10" t="str">
        <f t="shared" si="40"/>
        <v/>
      </c>
      <c r="G348" s="5" t="str">
        <f t="shared" si="41"/>
        <v/>
      </c>
    </row>
    <row r="349" spans="1:7" x14ac:dyDescent="0.35">
      <c r="A349" s="9" t="str">
        <f t="shared" si="35"/>
        <v/>
      </c>
      <c r="B349" s="6" t="str">
        <f t="shared" si="36"/>
        <v/>
      </c>
      <c r="C349" s="5" t="str">
        <f t="shared" si="37"/>
        <v/>
      </c>
      <c r="D349" s="10" t="str">
        <f t="shared" si="38"/>
        <v/>
      </c>
      <c r="E349" s="10" t="str">
        <f t="shared" si="39"/>
        <v/>
      </c>
      <c r="F349" s="10" t="str">
        <f t="shared" si="40"/>
        <v/>
      </c>
      <c r="G349" s="5" t="str">
        <f t="shared" si="41"/>
        <v/>
      </c>
    </row>
    <row r="350" spans="1:7" x14ac:dyDescent="0.35">
      <c r="A350" s="9" t="str">
        <f t="shared" si="35"/>
        <v/>
      </c>
      <c r="B350" s="6" t="str">
        <f t="shared" si="36"/>
        <v/>
      </c>
      <c r="C350" s="5" t="str">
        <f t="shared" si="37"/>
        <v/>
      </c>
      <c r="D350" s="10" t="str">
        <f t="shared" si="38"/>
        <v/>
      </c>
      <c r="E350" s="10" t="str">
        <f t="shared" si="39"/>
        <v/>
      </c>
      <c r="F350" s="10" t="str">
        <f t="shared" si="40"/>
        <v/>
      </c>
      <c r="G350" s="5" t="str">
        <f t="shared" si="41"/>
        <v/>
      </c>
    </row>
    <row r="351" spans="1:7" x14ac:dyDescent="0.35">
      <c r="A351" s="9" t="str">
        <f t="shared" si="35"/>
        <v/>
      </c>
      <c r="B351" s="6" t="str">
        <f t="shared" si="36"/>
        <v/>
      </c>
      <c r="C351" s="5" t="str">
        <f t="shared" si="37"/>
        <v/>
      </c>
      <c r="D351" s="10" t="str">
        <f t="shared" si="38"/>
        <v/>
      </c>
      <c r="E351" s="10" t="str">
        <f t="shared" si="39"/>
        <v/>
      </c>
      <c r="F351" s="10" t="str">
        <f t="shared" si="40"/>
        <v/>
      </c>
      <c r="G351" s="5" t="str">
        <f t="shared" si="41"/>
        <v/>
      </c>
    </row>
    <row r="352" spans="1:7" x14ac:dyDescent="0.35">
      <c r="A352" s="9" t="str">
        <f t="shared" si="35"/>
        <v/>
      </c>
      <c r="B352" s="6" t="str">
        <f t="shared" si="36"/>
        <v/>
      </c>
      <c r="C352" s="5" t="str">
        <f t="shared" si="37"/>
        <v/>
      </c>
      <c r="D352" s="10" t="str">
        <f t="shared" si="38"/>
        <v/>
      </c>
      <c r="E352" s="10" t="str">
        <f t="shared" si="39"/>
        <v/>
      </c>
      <c r="F352" s="10" t="str">
        <f t="shared" si="40"/>
        <v/>
      </c>
      <c r="G352" s="5" t="str">
        <f t="shared" si="41"/>
        <v/>
      </c>
    </row>
    <row r="353" spans="1:7" x14ac:dyDescent="0.35">
      <c r="A353" s="9" t="str">
        <f t="shared" si="35"/>
        <v/>
      </c>
      <c r="B353" s="6" t="str">
        <f t="shared" si="36"/>
        <v/>
      </c>
      <c r="C353" s="5" t="str">
        <f t="shared" si="37"/>
        <v/>
      </c>
      <c r="D353" s="10" t="str">
        <f t="shared" si="38"/>
        <v/>
      </c>
      <c r="E353" s="10" t="str">
        <f t="shared" si="39"/>
        <v/>
      </c>
      <c r="F353" s="10" t="str">
        <f t="shared" si="40"/>
        <v/>
      </c>
      <c r="G353" s="5" t="str">
        <f t="shared" si="41"/>
        <v/>
      </c>
    </row>
    <row r="354" spans="1:7" x14ac:dyDescent="0.35">
      <c r="A354" s="9" t="str">
        <f t="shared" si="35"/>
        <v/>
      </c>
      <c r="B354" s="6" t="str">
        <f t="shared" si="36"/>
        <v/>
      </c>
      <c r="C354" s="5" t="str">
        <f t="shared" si="37"/>
        <v/>
      </c>
      <c r="D354" s="10" t="str">
        <f t="shared" si="38"/>
        <v/>
      </c>
      <c r="E354" s="10" t="str">
        <f t="shared" si="39"/>
        <v/>
      </c>
      <c r="F354" s="10" t="str">
        <f t="shared" si="40"/>
        <v/>
      </c>
      <c r="G354" s="5" t="str">
        <f t="shared" si="41"/>
        <v/>
      </c>
    </row>
    <row r="355" spans="1:7" x14ac:dyDescent="0.35">
      <c r="A355" s="9" t="str">
        <f t="shared" si="35"/>
        <v/>
      </c>
      <c r="B355" s="6" t="str">
        <f t="shared" si="36"/>
        <v/>
      </c>
      <c r="C355" s="5" t="str">
        <f t="shared" si="37"/>
        <v/>
      </c>
      <c r="D355" s="10" t="str">
        <f t="shared" si="38"/>
        <v/>
      </c>
      <c r="E355" s="10" t="str">
        <f t="shared" si="39"/>
        <v/>
      </c>
      <c r="F355" s="10" t="str">
        <f t="shared" si="40"/>
        <v/>
      </c>
      <c r="G355" s="5" t="str">
        <f t="shared" si="41"/>
        <v/>
      </c>
    </row>
    <row r="356" spans="1:7" x14ac:dyDescent="0.35">
      <c r="A356" s="9" t="str">
        <f t="shared" si="35"/>
        <v/>
      </c>
      <c r="B356" s="6" t="str">
        <f t="shared" si="36"/>
        <v/>
      </c>
      <c r="C356" s="5" t="str">
        <f t="shared" si="37"/>
        <v/>
      </c>
      <c r="D356" s="10" t="str">
        <f t="shared" si="38"/>
        <v/>
      </c>
      <c r="E356" s="10" t="str">
        <f t="shared" si="39"/>
        <v/>
      </c>
      <c r="F356" s="10" t="str">
        <f t="shared" si="40"/>
        <v/>
      </c>
      <c r="G356" s="5" t="str">
        <f t="shared" si="41"/>
        <v/>
      </c>
    </row>
    <row r="357" spans="1:7" x14ac:dyDescent="0.35">
      <c r="A357" s="9" t="str">
        <f t="shared" si="35"/>
        <v/>
      </c>
      <c r="B357" s="6" t="str">
        <f t="shared" si="36"/>
        <v/>
      </c>
      <c r="C357" s="5" t="str">
        <f t="shared" si="37"/>
        <v/>
      </c>
      <c r="D357" s="10" t="str">
        <f t="shared" si="38"/>
        <v/>
      </c>
      <c r="E357" s="10" t="str">
        <f t="shared" si="39"/>
        <v/>
      </c>
      <c r="F357" s="10" t="str">
        <f t="shared" si="40"/>
        <v/>
      </c>
      <c r="G357" s="5" t="str">
        <f t="shared" si="41"/>
        <v/>
      </c>
    </row>
    <row r="358" spans="1:7" x14ac:dyDescent="0.35">
      <c r="A358" s="9" t="str">
        <f t="shared" si="35"/>
        <v/>
      </c>
      <c r="B358" s="6" t="str">
        <f t="shared" si="36"/>
        <v/>
      </c>
      <c r="C358" s="5" t="str">
        <f t="shared" si="37"/>
        <v/>
      </c>
      <c r="D358" s="10" t="str">
        <f t="shared" si="38"/>
        <v/>
      </c>
      <c r="E358" s="10" t="str">
        <f t="shared" si="39"/>
        <v/>
      </c>
      <c r="F358" s="10" t="str">
        <f t="shared" si="40"/>
        <v/>
      </c>
      <c r="G358" s="5" t="str">
        <f t="shared" si="41"/>
        <v/>
      </c>
    </row>
    <row r="359" spans="1:7" x14ac:dyDescent="0.35">
      <c r="A359" s="9" t="str">
        <f t="shared" si="35"/>
        <v/>
      </c>
      <c r="B359" s="6" t="str">
        <f t="shared" si="36"/>
        <v/>
      </c>
      <c r="C359" s="5" t="str">
        <f t="shared" si="37"/>
        <v/>
      </c>
      <c r="D359" s="10" t="str">
        <f t="shared" si="38"/>
        <v/>
      </c>
      <c r="E359" s="10" t="str">
        <f t="shared" si="39"/>
        <v/>
      </c>
      <c r="F359" s="10" t="str">
        <f t="shared" si="40"/>
        <v/>
      </c>
      <c r="G359" s="5" t="str">
        <f t="shared" si="41"/>
        <v/>
      </c>
    </row>
    <row r="360" spans="1:7" x14ac:dyDescent="0.35">
      <c r="A360" s="9" t="str">
        <f t="shared" si="35"/>
        <v/>
      </c>
      <c r="B360" s="6" t="str">
        <f t="shared" si="36"/>
        <v/>
      </c>
      <c r="C360" s="5" t="str">
        <f t="shared" si="37"/>
        <v/>
      </c>
      <c r="D360" s="10" t="str">
        <f t="shared" si="38"/>
        <v/>
      </c>
      <c r="E360" s="10" t="str">
        <f t="shared" si="39"/>
        <v/>
      </c>
      <c r="F360" s="10" t="str">
        <f t="shared" si="40"/>
        <v/>
      </c>
      <c r="G360" s="5" t="str">
        <f t="shared" si="41"/>
        <v/>
      </c>
    </row>
    <row r="361" spans="1:7" x14ac:dyDescent="0.35">
      <c r="A361" s="9" t="str">
        <f t="shared" si="35"/>
        <v/>
      </c>
      <c r="B361" s="6" t="str">
        <f t="shared" si="36"/>
        <v/>
      </c>
      <c r="C361" s="5" t="str">
        <f t="shared" si="37"/>
        <v/>
      </c>
      <c r="D361" s="10" t="str">
        <f t="shared" si="38"/>
        <v/>
      </c>
      <c r="E361" s="10" t="str">
        <f t="shared" si="39"/>
        <v/>
      </c>
      <c r="F361" s="10" t="str">
        <f t="shared" si="40"/>
        <v/>
      </c>
      <c r="G361" s="5" t="str">
        <f t="shared" si="41"/>
        <v/>
      </c>
    </row>
    <row r="362" spans="1:7" x14ac:dyDescent="0.35">
      <c r="A362" s="9" t="str">
        <f t="shared" si="35"/>
        <v/>
      </c>
      <c r="B362" s="6" t="str">
        <f t="shared" si="36"/>
        <v/>
      </c>
      <c r="C362" s="5" t="str">
        <f t="shared" si="37"/>
        <v/>
      </c>
      <c r="D362" s="10" t="str">
        <f t="shared" si="38"/>
        <v/>
      </c>
      <c r="E362" s="10" t="str">
        <f t="shared" si="39"/>
        <v/>
      </c>
      <c r="F362" s="10" t="str">
        <f t="shared" si="40"/>
        <v/>
      </c>
      <c r="G362" s="5" t="str">
        <f t="shared" si="41"/>
        <v/>
      </c>
    </row>
    <row r="363" spans="1:7" x14ac:dyDescent="0.35">
      <c r="A363" s="9" t="str">
        <f t="shared" si="35"/>
        <v/>
      </c>
      <c r="B363" s="6" t="str">
        <f t="shared" si="36"/>
        <v/>
      </c>
      <c r="C363" s="5" t="str">
        <f t="shared" si="37"/>
        <v/>
      </c>
      <c r="D363" s="10" t="str">
        <f t="shared" si="38"/>
        <v/>
      </c>
      <c r="E363" s="10" t="str">
        <f t="shared" si="39"/>
        <v/>
      </c>
      <c r="F363" s="10" t="str">
        <f t="shared" si="40"/>
        <v/>
      </c>
      <c r="G363" s="5" t="str">
        <f t="shared" si="41"/>
        <v/>
      </c>
    </row>
    <row r="364" spans="1:7" x14ac:dyDescent="0.35">
      <c r="A364" s="9" t="str">
        <f t="shared" si="35"/>
        <v/>
      </c>
      <c r="B364" s="6" t="str">
        <f t="shared" si="36"/>
        <v/>
      </c>
      <c r="C364" s="5" t="str">
        <f t="shared" si="37"/>
        <v/>
      </c>
      <c r="D364" s="10" t="str">
        <f t="shared" si="38"/>
        <v/>
      </c>
      <c r="E364" s="10" t="str">
        <f t="shared" si="39"/>
        <v/>
      </c>
      <c r="F364" s="10" t="str">
        <f t="shared" si="40"/>
        <v/>
      </c>
      <c r="G364" s="5" t="str">
        <f t="shared" si="41"/>
        <v/>
      </c>
    </row>
    <row r="365" spans="1:7" x14ac:dyDescent="0.35">
      <c r="A365" s="9" t="str">
        <f t="shared" si="35"/>
        <v/>
      </c>
      <c r="B365" s="6" t="str">
        <f t="shared" si="36"/>
        <v/>
      </c>
      <c r="C365" s="5" t="str">
        <f t="shared" si="37"/>
        <v/>
      </c>
      <c r="D365" s="10" t="str">
        <f t="shared" si="38"/>
        <v/>
      </c>
      <c r="E365" s="10" t="str">
        <f t="shared" si="39"/>
        <v/>
      </c>
      <c r="F365" s="10" t="str">
        <f t="shared" si="40"/>
        <v/>
      </c>
      <c r="G365" s="5" t="str">
        <f t="shared" si="41"/>
        <v/>
      </c>
    </row>
    <row r="366" spans="1:7" x14ac:dyDescent="0.35">
      <c r="A366" s="9" t="str">
        <f t="shared" si="35"/>
        <v/>
      </c>
      <c r="B366" s="6" t="str">
        <f t="shared" si="36"/>
        <v/>
      </c>
      <c r="C366" s="5" t="str">
        <f t="shared" si="37"/>
        <v/>
      </c>
      <c r="D366" s="10" t="str">
        <f t="shared" si="38"/>
        <v/>
      </c>
      <c r="E366" s="10" t="str">
        <f t="shared" si="39"/>
        <v/>
      </c>
      <c r="F366" s="10" t="str">
        <f t="shared" si="40"/>
        <v/>
      </c>
      <c r="G366" s="5" t="str">
        <f t="shared" si="41"/>
        <v/>
      </c>
    </row>
    <row r="367" spans="1:7" x14ac:dyDescent="0.35">
      <c r="A367" s="9" t="str">
        <f t="shared" si="35"/>
        <v/>
      </c>
      <c r="B367" s="6" t="str">
        <f t="shared" si="36"/>
        <v/>
      </c>
      <c r="C367" s="5" t="str">
        <f t="shared" si="37"/>
        <v/>
      </c>
      <c r="D367" s="10" t="str">
        <f t="shared" si="38"/>
        <v/>
      </c>
      <c r="E367" s="10" t="str">
        <f t="shared" si="39"/>
        <v/>
      </c>
      <c r="F367" s="10" t="str">
        <f t="shared" si="40"/>
        <v/>
      </c>
      <c r="G367" s="5" t="str">
        <f t="shared" si="41"/>
        <v/>
      </c>
    </row>
    <row r="368" spans="1:7" x14ac:dyDescent="0.35">
      <c r="A368" s="9" t="str">
        <f t="shared" si="35"/>
        <v/>
      </c>
      <c r="B368" s="6" t="str">
        <f t="shared" si="36"/>
        <v/>
      </c>
      <c r="C368" s="5" t="str">
        <f t="shared" si="37"/>
        <v/>
      </c>
      <c r="D368" s="10" t="str">
        <f t="shared" si="38"/>
        <v/>
      </c>
      <c r="E368" s="10" t="str">
        <f t="shared" si="39"/>
        <v/>
      </c>
      <c r="F368" s="10" t="str">
        <f t="shared" si="40"/>
        <v/>
      </c>
      <c r="G368" s="5" t="str">
        <f t="shared" si="41"/>
        <v/>
      </c>
    </row>
    <row r="369" spans="1:7" x14ac:dyDescent="0.35">
      <c r="A369" s="9" t="str">
        <f t="shared" si="35"/>
        <v/>
      </c>
      <c r="B369" s="6" t="str">
        <f t="shared" si="36"/>
        <v/>
      </c>
      <c r="C369" s="5" t="str">
        <f t="shared" si="37"/>
        <v/>
      </c>
      <c r="D369" s="10" t="str">
        <f t="shared" si="38"/>
        <v/>
      </c>
      <c r="E369" s="10" t="str">
        <f t="shared" si="39"/>
        <v/>
      </c>
      <c r="F369" s="10" t="str">
        <f t="shared" si="40"/>
        <v/>
      </c>
      <c r="G369" s="5" t="str">
        <f t="shared" si="41"/>
        <v/>
      </c>
    </row>
    <row r="370" spans="1:7" x14ac:dyDescent="0.35">
      <c r="A370" s="9" t="str">
        <f t="shared" si="35"/>
        <v/>
      </c>
      <c r="B370" s="6" t="str">
        <f t="shared" si="36"/>
        <v/>
      </c>
      <c r="C370" s="5" t="str">
        <f t="shared" si="37"/>
        <v/>
      </c>
      <c r="D370" s="10" t="str">
        <f t="shared" si="38"/>
        <v/>
      </c>
      <c r="E370" s="10" t="str">
        <f t="shared" si="39"/>
        <v/>
      </c>
      <c r="F370" s="10" t="str">
        <f t="shared" si="40"/>
        <v/>
      </c>
      <c r="G370" s="5" t="str">
        <f t="shared" si="41"/>
        <v/>
      </c>
    </row>
    <row r="371" spans="1:7" x14ac:dyDescent="0.35">
      <c r="A371" s="9" t="str">
        <f t="shared" si="35"/>
        <v/>
      </c>
      <c r="B371" s="6" t="str">
        <f t="shared" si="36"/>
        <v/>
      </c>
      <c r="C371" s="5" t="str">
        <f t="shared" si="37"/>
        <v/>
      </c>
      <c r="D371" s="10" t="str">
        <f t="shared" si="38"/>
        <v/>
      </c>
      <c r="E371" s="10" t="str">
        <f t="shared" si="39"/>
        <v/>
      </c>
      <c r="F371" s="10" t="str">
        <f t="shared" si="40"/>
        <v/>
      </c>
      <c r="G371" s="5" t="str">
        <f t="shared" si="41"/>
        <v/>
      </c>
    </row>
    <row r="372" spans="1:7" x14ac:dyDescent="0.35">
      <c r="A372" s="9" t="str">
        <f t="shared" si="35"/>
        <v/>
      </c>
      <c r="B372" s="6" t="str">
        <f t="shared" si="36"/>
        <v/>
      </c>
      <c r="C372" s="5" t="str">
        <f t="shared" si="37"/>
        <v/>
      </c>
      <c r="D372" s="10" t="str">
        <f t="shared" si="38"/>
        <v/>
      </c>
      <c r="E372" s="10" t="str">
        <f t="shared" si="39"/>
        <v/>
      </c>
      <c r="F372" s="10" t="str">
        <f t="shared" si="40"/>
        <v/>
      </c>
      <c r="G372" s="5" t="str">
        <f t="shared" si="41"/>
        <v/>
      </c>
    </row>
    <row r="373" spans="1:7" x14ac:dyDescent="0.35">
      <c r="A373" s="9" t="str">
        <f t="shared" si="35"/>
        <v/>
      </c>
      <c r="B373" s="6" t="str">
        <f t="shared" si="36"/>
        <v/>
      </c>
      <c r="C373" s="5" t="str">
        <f t="shared" si="37"/>
        <v/>
      </c>
      <c r="D373" s="10" t="str">
        <f t="shared" si="38"/>
        <v/>
      </c>
      <c r="E373" s="10" t="str">
        <f t="shared" si="39"/>
        <v/>
      </c>
      <c r="F373" s="10" t="str">
        <f t="shared" si="40"/>
        <v/>
      </c>
      <c r="G373" s="5" t="str">
        <f t="shared" si="41"/>
        <v/>
      </c>
    </row>
    <row r="374" spans="1:7" x14ac:dyDescent="0.35">
      <c r="A374" s="9" t="str">
        <f t="shared" si="35"/>
        <v/>
      </c>
      <c r="B374" s="6" t="str">
        <f t="shared" si="36"/>
        <v/>
      </c>
      <c r="C374" s="5" t="str">
        <f t="shared" si="37"/>
        <v/>
      </c>
      <c r="D374" s="10" t="str">
        <f t="shared" si="38"/>
        <v/>
      </c>
      <c r="E374" s="10" t="str">
        <f t="shared" si="39"/>
        <v/>
      </c>
      <c r="F374" s="10" t="str">
        <f t="shared" si="40"/>
        <v/>
      </c>
      <c r="G374" s="5" t="str">
        <f t="shared" si="41"/>
        <v/>
      </c>
    </row>
    <row r="375" spans="1:7" x14ac:dyDescent="0.35">
      <c r="A375" s="9" t="str">
        <f t="shared" si="35"/>
        <v/>
      </c>
      <c r="B375" s="6" t="str">
        <f t="shared" si="36"/>
        <v/>
      </c>
      <c r="C375" s="5" t="str">
        <f t="shared" si="37"/>
        <v/>
      </c>
      <c r="D375" s="10" t="str">
        <f t="shared" si="38"/>
        <v/>
      </c>
      <c r="E375" s="10" t="str">
        <f t="shared" si="39"/>
        <v/>
      </c>
      <c r="F375" s="10" t="str">
        <f t="shared" si="40"/>
        <v/>
      </c>
      <c r="G375" s="5" t="str">
        <f t="shared" si="41"/>
        <v/>
      </c>
    </row>
    <row r="376" spans="1:7" x14ac:dyDescent="0.35">
      <c r="A376" s="9" t="str">
        <f t="shared" si="35"/>
        <v/>
      </c>
      <c r="B376" s="6" t="str">
        <f t="shared" si="36"/>
        <v/>
      </c>
      <c r="C376" s="5" t="str">
        <f t="shared" si="37"/>
        <v/>
      </c>
      <c r="D376" s="10" t="str">
        <f t="shared" si="38"/>
        <v/>
      </c>
      <c r="E376" s="10" t="str">
        <f t="shared" si="39"/>
        <v/>
      </c>
      <c r="F376" s="10" t="str">
        <f t="shared" si="40"/>
        <v/>
      </c>
      <c r="G376" s="5" t="str">
        <f t="shared" si="41"/>
        <v/>
      </c>
    </row>
    <row r="377" spans="1:7" x14ac:dyDescent="0.35">
      <c r="A377" s="9" t="str">
        <f t="shared" si="35"/>
        <v/>
      </c>
      <c r="B377" s="6" t="str">
        <f t="shared" si="36"/>
        <v/>
      </c>
      <c r="C377" s="5" t="str">
        <f t="shared" si="37"/>
        <v/>
      </c>
      <c r="D377" s="10" t="str">
        <f t="shared" si="38"/>
        <v/>
      </c>
      <c r="E377" s="10" t="str">
        <f t="shared" si="39"/>
        <v/>
      </c>
      <c r="F377" s="10" t="str">
        <f t="shared" si="40"/>
        <v/>
      </c>
      <c r="G377" s="5" t="str">
        <f t="shared" si="41"/>
        <v/>
      </c>
    </row>
    <row r="378" spans="1:7" x14ac:dyDescent="0.35">
      <c r="A378" s="9" t="str">
        <f t="shared" si="35"/>
        <v/>
      </c>
      <c r="B378" s="6" t="str">
        <f t="shared" si="36"/>
        <v/>
      </c>
      <c r="C378" s="5" t="str">
        <f t="shared" si="37"/>
        <v/>
      </c>
      <c r="D378" s="10" t="str">
        <f t="shared" si="38"/>
        <v/>
      </c>
      <c r="E378" s="10" t="str">
        <f t="shared" si="39"/>
        <v/>
      </c>
      <c r="F378" s="10" t="str">
        <f t="shared" si="40"/>
        <v/>
      </c>
      <c r="G378" s="5" t="str">
        <f t="shared" si="41"/>
        <v/>
      </c>
    </row>
    <row r="379" spans="1:7" x14ac:dyDescent="0.35">
      <c r="A379" s="9" t="str">
        <f t="shared" si="35"/>
        <v/>
      </c>
      <c r="B379" s="6" t="str">
        <f t="shared" si="36"/>
        <v/>
      </c>
      <c r="C379" s="5" t="str">
        <f t="shared" si="37"/>
        <v/>
      </c>
      <c r="D379" s="10" t="str">
        <f t="shared" si="38"/>
        <v/>
      </c>
      <c r="E379" s="10" t="str">
        <f t="shared" si="39"/>
        <v/>
      </c>
      <c r="F379" s="10" t="str">
        <f t="shared" si="40"/>
        <v/>
      </c>
      <c r="G379" s="5" t="str">
        <f t="shared" si="41"/>
        <v/>
      </c>
    </row>
    <row r="380" spans="1:7" x14ac:dyDescent="0.35">
      <c r="A380" s="9" t="str">
        <f t="shared" si="35"/>
        <v/>
      </c>
      <c r="B380" s="6" t="str">
        <f t="shared" si="36"/>
        <v/>
      </c>
      <c r="C380" s="5" t="str">
        <f t="shared" si="37"/>
        <v/>
      </c>
      <c r="D380" s="10" t="str">
        <f t="shared" si="38"/>
        <v/>
      </c>
      <c r="E380" s="10" t="str">
        <f t="shared" si="39"/>
        <v/>
      </c>
      <c r="F380" s="10" t="str">
        <f t="shared" si="40"/>
        <v/>
      </c>
      <c r="G380" s="5" t="str">
        <f t="shared" si="41"/>
        <v/>
      </c>
    </row>
    <row r="381" spans="1:7" x14ac:dyDescent="0.35">
      <c r="A381" s="9" t="str">
        <f t="shared" si="35"/>
        <v/>
      </c>
      <c r="B381" s="6" t="str">
        <f t="shared" si="36"/>
        <v/>
      </c>
      <c r="C381" s="5" t="str">
        <f t="shared" si="37"/>
        <v/>
      </c>
      <c r="D381" s="10" t="str">
        <f t="shared" si="38"/>
        <v/>
      </c>
      <c r="E381" s="10" t="str">
        <f t="shared" si="39"/>
        <v/>
      </c>
      <c r="F381" s="10" t="str">
        <f t="shared" si="40"/>
        <v/>
      </c>
      <c r="G381" s="5" t="str">
        <f t="shared" si="41"/>
        <v/>
      </c>
    </row>
    <row r="382" spans="1:7" x14ac:dyDescent="0.35">
      <c r="A382" s="9" t="str">
        <f t="shared" si="35"/>
        <v/>
      </c>
      <c r="B382" s="6" t="str">
        <f t="shared" si="36"/>
        <v/>
      </c>
      <c r="C382" s="5" t="str">
        <f t="shared" si="37"/>
        <v/>
      </c>
      <c r="D382" s="10" t="str">
        <f t="shared" si="38"/>
        <v/>
      </c>
      <c r="E382" s="10" t="str">
        <f t="shared" si="39"/>
        <v/>
      </c>
      <c r="F382" s="10" t="str">
        <f t="shared" si="40"/>
        <v/>
      </c>
      <c r="G382" s="5" t="str">
        <f t="shared" si="41"/>
        <v/>
      </c>
    </row>
    <row r="383" spans="1:7" x14ac:dyDescent="0.35">
      <c r="A383" s="9" t="str">
        <f t="shared" si="35"/>
        <v/>
      </c>
      <c r="B383" s="6" t="str">
        <f t="shared" si="36"/>
        <v/>
      </c>
      <c r="C383" s="5" t="str">
        <f t="shared" si="37"/>
        <v/>
      </c>
      <c r="D383" s="10" t="str">
        <f t="shared" si="38"/>
        <v/>
      </c>
      <c r="E383" s="10" t="str">
        <f t="shared" si="39"/>
        <v/>
      </c>
      <c r="F383" s="10" t="str">
        <f t="shared" si="40"/>
        <v/>
      </c>
      <c r="G383" s="5" t="str">
        <f t="shared" si="41"/>
        <v/>
      </c>
    </row>
    <row r="384" spans="1:7" x14ac:dyDescent="0.35">
      <c r="A384" s="9" t="str">
        <f t="shared" si="35"/>
        <v/>
      </c>
      <c r="B384" s="6" t="str">
        <f t="shared" si="36"/>
        <v/>
      </c>
      <c r="C384" s="5" t="str">
        <f t="shared" si="37"/>
        <v/>
      </c>
      <c r="D384" s="10" t="str">
        <f t="shared" si="38"/>
        <v/>
      </c>
      <c r="E384" s="10" t="str">
        <f t="shared" si="39"/>
        <v/>
      </c>
      <c r="F384" s="10" t="str">
        <f t="shared" si="40"/>
        <v/>
      </c>
      <c r="G384" s="5" t="str">
        <f t="shared" si="41"/>
        <v/>
      </c>
    </row>
    <row r="385" spans="1:7" x14ac:dyDescent="0.35">
      <c r="A385" s="9" t="str">
        <f t="shared" si="35"/>
        <v/>
      </c>
      <c r="B385" s="6" t="str">
        <f t="shared" si="36"/>
        <v/>
      </c>
      <c r="C385" s="5" t="str">
        <f t="shared" si="37"/>
        <v/>
      </c>
      <c r="D385" s="10" t="str">
        <f t="shared" si="38"/>
        <v/>
      </c>
      <c r="E385" s="10" t="str">
        <f t="shared" si="39"/>
        <v/>
      </c>
      <c r="F385" s="10" t="str">
        <f t="shared" si="40"/>
        <v/>
      </c>
      <c r="G385" s="5" t="str">
        <f t="shared" si="41"/>
        <v/>
      </c>
    </row>
    <row r="386" spans="1:7" x14ac:dyDescent="0.35">
      <c r="A386" s="9" t="str">
        <f t="shared" si="35"/>
        <v/>
      </c>
      <c r="B386" s="6" t="str">
        <f t="shared" si="36"/>
        <v/>
      </c>
      <c r="C386" s="5" t="str">
        <f t="shared" si="37"/>
        <v/>
      </c>
      <c r="D386" s="10" t="str">
        <f t="shared" si="38"/>
        <v/>
      </c>
      <c r="E386" s="10" t="str">
        <f t="shared" si="39"/>
        <v/>
      </c>
      <c r="F386" s="10" t="str">
        <f t="shared" si="40"/>
        <v/>
      </c>
      <c r="G386" s="5" t="str">
        <f t="shared" si="41"/>
        <v/>
      </c>
    </row>
    <row r="387" spans="1:7" x14ac:dyDescent="0.35">
      <c r="A387" s="9" t="str">
        <f t="shared" si="35"/>
        <v/>
      </c>
      <c r="B387" s="6" t="str">
        <f t="shared" si="36"/>
        <v/>
      </c>
      <c r="C387" s="5" t="str">
        <f t="shared" si="37"/>
        <v/>
      </c>
      <c r="D387" s="10" t="str">
        <f t="shared" si="38"/>
        <v/>
      </c>
      <c r="E387" s="10" t="str">
        <f t="shared" si="39"/>
        <v/>
      </c>
      <c r="F387" s="10" t="str">
        <f t="shared" si="40"/>
        <v/>
      </c>
      <c r="G387" s="5" t="str">
        <f t="shared" si="41"/>
        <v/>
      </c>
    </row>
    <row r="388" spans="1:7" x14ac:dyDescent="0.35">
      <c r="A388" s="9" t="str">
        <f t="shared" si="35"/>
        <v/>
      </c>
      <c r="B388" s="6" t="str">
        <f t="shared" si="36"/>
        <v/>
      </c>
      <c r="C388" s="5" t="str">
        <f t="shared" si="37"/>
        <v/>
      </c>
      <c r="D388" s="10" t="str">
        <f t="shared" si="38"/>
        <v/>
      </c>
      <c r="E388" s="10" t="str">
        <f t="shared" si="39"/>
        <v/>
      </c>
      <c r="F388" s="10" t="str">
        <f t="shared" si="40"/>
        <v/>
      </c>
      <c r="G388" s="5" t="str">
        <f t="shared" si="41"/>
        <v/>
      </c>
    </row>
    <row r="389" spans="1:7" x14ac:dyDescent="0.35">
      <c r="A389" s="9" t="str">
        <f t="shared" si="35"/>
        <v/>
      </c>
      <c r="B389" s="6" t="str">
        <f t="shared" si="36"/>
        <v/>
      </c>
      <c r="C389" s="5" t="str">
        <f t="shared" si="37"/>
        <v/>
      </c>
      <c r="D389" s="10" t="str">
        <f t="shared" si="38"/>
        <v/>
      </c>
      <c r="E389" s="10" t="str">
        <f t="shared" si="39"/>
        <v/>
      </c>
      <c r="F389" s="10" t="str">
        <f t="shared" si="40"/>
        <v/>
      </c>
      <c r="G389" s="5" t="str">
        <f t="shared" si="41"/>
        <v/>
      </c>
    </row>
    <row r="390" spans="1:7" x14ac:dyDescent="0.35">
      <c r="A390" s="9" t="str">
        <f t="shared" si="35"/>
        <v/>
      </c>
      <c r="B390" s="6" t="str">
        <f t="shared" si="36"/>
        <v/>
      </c>
      <c r="C390" s="5" t="str">
        <f t="shared" si="37"/>
        <v/>
      </c>
      <c r="D390" s="10" t="str">
        <f t="shared" si="38"/>
        <v/>
      </c>
      <c r="E390" s="10" t="str">
        <f t="shared" si="39"/>
        <v/>
      </c>
      <c r="F390" s="10" t="str">
        <f t="shared" si="40"/>
        <v/>
      </c>
      <c r="G390" s="5" t="str">
        <f t="shared" si="41"/>
        <v/>
      </c>
    </row>
    <row r="391" spans="1:7" x14ac:dyDescent="0.35">
      <c r="A391" s="9" t="str">
        <f t="shared" si="35"/>
        <v/>
      </c>
      <c r="B391" s="6" t="str">
        <f t="shared" si="36"/>
        <v/>
      </c>
      <c r="C391" s="5" t="str">
        <f t="shared" si="37"/>
        <v/>
      </c>
      <c r="D391" s="10" t="str">
        <f t="shared" si="38"/>
        <v/>
      </c>
      <c r="E391" s="10" t="str">
        <f t="shared" si="39"/>
        <v/>
      </c>
      <c r="F391" s="10" t="str">
        <f t="shared" si="40"/>
        <v/>
      </c>
      <c r="G391" s="5" t="str">
        <f t="shared" si="41"/>
        <v/>
      </c>
    </row>
    <row r="392" spans="1:7" x14ac:dyDescent="0.35">
      <c r="A392" s="9" t="str">
        <f t="shared" si="35"/>
        <v/>
      </c>
      <c r="B392" s="6" t="str">
        <f t="shared" si="36"/>
        <v/>
      </c>
      <c r="C392" s="5" t="str">
        <f t="shared" si="37"/>
        <v/>
      </c>
      <c r="D392" s="10" t="str">
        <f t="shared" si="38"/>
        <v/>
      </c>
      <c r="E392" s="10" t="str">
        <f t="shared" si="39"/>
        <v/>
      </c>
      <c r="F392" s="10" t="str">
        <f t="shared" si="40"/>
        <v/>
      </c>
      <c r="G392" s="5" t="str">
        <f t="shared" si="41"/>
        <v/>
      </c>
    </row>
    <row r="393" spans="1:7" x14ac:dyDescent="0.35">
      <c r="A393" s="9" t="str">
        <f t="shared" si="35"/>
        <v/>
      </c>
      <c r="B393" s="6" t="str">
        <f t="shared" si="36"/>
        <v/>
      </c>
      <c r="C393" s="5" t="str">
        <f t="shared" si="37"/>
        <v/>
      </c>
      <c r="D393" s="10" t="str">
        <f t="shared" si="38"/>
        <v/>
      </c>
      <c r="E393" s="10" t="str">
        <f t="shared" si="39"/>
        <v/>
      </c>
      <c r="F393" s="10" t="str">
        <f t="shared" si="40"/>
        <v/>
      </c>
      <c r="G393" s="5" t="str">
        <f t="shared" si="41"/>
        <v/>
      </c>
    </row>
    <row r="394" spans="1:7" x14ac:dyDescent="0.35">
      <c r="A394" s="9" t="str">
        <f t="shared" si="35"/>
        <v/>
      </c>
      <c r="B394" s="6" t="str">
        <f t="shared" si="36"/>
        <v/>
      </c>
      <c r="C394" s="5" t="str">
        <f t="shared" si="37"/>
        <v/>
      </c>
      <c r="D394" s="10" t="str">
        <f t="shared" si="38"/>
        <v/>
      </c>
      <c r="E394" s="10" t="str">
        <f t="shared" si="39"/>
        <v/>
      </c>
      <c r="F394" s="10" t="str">
        <f t="shared" si="40"/>
        <v/>
      </c>
      <c r="G394" s="5" t="str">
        <f t="shared" si="41"/>
        <v/>
      </c>
    </row>
    <row r="395" spans="1:7" x14ac:dyDescent="0.35">
      <c r="A395" s="9" t="str">
        <f t="shared" ref="A395:A458" si="42">IF(B395="","",EDATE(A394,1))</f>
        <v/>
      </c>
      <c r="B395" s="6" t="str">
        <f t="shared" ref="B395:B458" si="43">IF(B394="","",IF(SUM(B394)+1&lt;=$E$7,SUM(B394)+1,""))</f>
        <v/>
      </c>
      <c r="C395" s="5" t="str">
        <f t="shared" ref="C395:C458" si="44">IF(B395="","",G394)</f>
        <v/>
      </c>
      <c r="D395" s="10" t="str">
        <f t="shared" ref="D395:D458" si="45">IF(B395="","",IPMT($E$11/12,B395,$E$7,-$E$8,$E$9,0))</f>
        <v/>
      </c>
      <c r="E395" s="10" t="str">
        <f t="shared" ref="E395:E458" si="46">IF(B395="","",PPMT($E$11/12,B395,$E$7,-$E$8,$E$9,0))</f>
        <v/>
      </c>
      <c r="F395" s="10" t="str">
        <f t="shared" ref="F395:F458" si="47">IF(B395="","",SUM(D395:E395))</f>
        <v/>
      </c>
      <c r="G395" s="5" t="str">
        <f t="shared" ref="G395:G458" si="48">IF(B395="","",SUM(C395)-SUM(E395))</f>
        <v/>
      </c>
    </row>
    <row r="396" spans="1:7" x14ac:dyDescent="0.35">
      <c r="A396" s="9" t="str">
        <f t="shared" si="42"/>
        <v/>
      </c>
      <c r="B396" s="6" t="str">
        <f t="shared" si="43"/>
        <v/>
      </c>
      <c r="C396" s="5" t="str">
        <f t="shared" si="44"/>
        <v/>
      </c>
      <c r="D396" s="10" t="str">
        <f t="shared" si="45"/>
        <v/>
      </c>
      <c r="E396" s="10" t="str">
        <f t="shared" si="46"/>
        <v/>
      </c>
      <c r="F396" s="10" t="str">
        <f t="shared" si="47"/>
        <v/>
      </c>
      <c r="G396" s="5" t="str">
        <f t="shared" si="48"/>
        <v/>
      </c>
    </row>
    <row r="397" spans="1:7" x14ac:dyDescent="0.35">
      <c r="A397" s="9" t="str">
        <f t="shared" si="42"/>
        <v/>
      </c>
      <c r="B397" s="6" t="str">
        <f t="shared" si="43"/>
        <v/>
      </c>
      <c r="C397" s="5" t="str">
        <f t="shared" si="44"/>
        <v/>
      </c>
      <c r="D397" s="10" t="str">
        <f t="shared" si="45"/>
        <v/>
      </c>
      <c r="E397" s="10" t="str">
        <f t="shared" si="46"/>
        <v/>
      </c>
      <c r="F397" s="10" t="str">
        <f t="shared" si="47"/>
        <v/>
      </c>
      <c r="G397" s="5" t="str">
        <f t="shared" si="48"/>
        <v/>
      </c>
    </row>
    <row r="398" spans="1:7" x14ac:dyDescent="0.35">
      <c r="A398" s="9" t="str">
        <f t="shared" si="42"/>
        <v/>
      </c>
      <c r="B398" s="6" t="str">
        <f t="shared" si="43"/>
        <v/>
      </c>
      <c r="C398" s="5" t="str">
        <f t="shared" si="44"/>
        <v/>
      </c>
      <c r="D398" s="10" t="str">
        <f t="shared" si="45"/>
        <v/>
      </c>
      <c r="E398" s="10" t="str">
        <f t="shared" si="46"/>
        <v/>
      </c>
      <c r="F398" s="10" t="str">
        <f t="shared" si="47"/>
        <v/>
      </c>
      <c r="G398" s="5" t="str">
        <f t="shared" si="48"/>
        <v/>
      </c>
    </row>
    <row r="399" spans="1:7" x14ac:dyDescent="0.35">
      <c r="A399" s="9" t="str">
        <f t="shared" si="42"/>
        <v/>
      </c>
      <c r="B399" s="6" t="str">
        <f t="shared" si="43"/>
        <v/>
      </c>
      <c r="C399" s="5" t="str">
        <f t="shared" si="44"/>
        <v/>
      </c>
      <c r="D399" s="10" t="str">
        <f t="shared" si="45"/>
        <v/>
      </c>
      <c r="E399" s="10" t="str">
        <f t="shared" si="46"/>
        <v/>
      </c>
      <c r="F399" s="10" t="str">
        <f t="shared" si="47"/>
        <v/>
      </c>
      <c r="G399" s="5" t="str">
        <f t="shared" si="48"/>
        <v/>
      </c>
    </row>
    <row r="400" spans="1:7" x14ac:dyDescent="0.35">
      <c r="A400" s="9" t="str">
        <f t="shared" si="42"/>
        <v/>
      </c>
      <c r="B400" s="6" t="str">
        <f t="shared" si="43"/>
        <v/>
      </c>
      <c r="C400" s="5" t="str">
        <f t="shared" si="44"/>
        <v/>
      </c>
      <c r="D400" s="10" t="str">
        <f t="shared" si="45"/>
        <v/>
      </c>
      <c r="E400" s="10" t="str">
        <f t="shared" si="46"/>
        <v/>
      </c>
      <c r="F400" s="10" t="str">
        <f t="shared" si="47"/>
        <v/>
      </c>
      <c r="G400" s="5" t="str">
        <f t="shared" si="48"/>
        <v/>
      </c>
    </row>
    <row r="401" spans="1:7" x14ac:dyDescent="0.35">
      <c r="A401" s="9" t="str">
        <f t="shared" si="42"/>
        <v/>
      </c>
      <c r="B401" s="6" t="str">
        <f t="shared" si="43"/>
        <v/>
      </c>
      <c r="C401" s="5" t="str">
        <f t="shared" si="44"/>
        <v/>
      </c>
      <c r="D401" s="10" t="str">
        <f t="shared" si="45"/>
        <v/>
      </c>
      <c r="E401" s="10" t="str">
        <f t="shared" si="46"/>
        <v/>
      </c>
      <c r="F401" s="10" t="str">
        <f t="shared" si="47"/>
        <v/>
      </c>
      <c r="G401" s="5" t="str">
        <f t="shared" si="48"/>
        <v/>
      </c>
    </row>
    <row r="402" spans="1:7" x14ac:dyDescent="0.35">
      <c r="A402" s="9" t="str">
        <f t="shared" si="42"/>
        <v/>
      </c>
      <c r="B402" s="6" t="str">
        <f t="shared" si="43"/>
        <v/>
      </c>
      <c r="C402" s="5" t="str">
        <f t="shared" si="44"/>
        <v/>
      </c>
      <c r="D402" s="10" t="str">
        <f t="shared" si="45"/>
        <v/>
      </c>
      <c r="E402" s="10" t="str">
        <f t="shared" si="46"/>
        <v/>
      </c>
      <c r="F402" s="10" t="str">
        <f t="shared" si="47"/>
        <v/>
      </c>
      <c r="G402" s="5" t="str">
        <f t="shared" si="48"/>
        <v/>
      </c>
    </row>
    <row r="403" spans="1:7" x14ac:dyDescent="0.35">
      <c r="A403" s="9" t="str">
        <f t="shared" si="42"/>
        <v/>
      </c>
      <c r="B403" s="6" t="str">
        <f t="shared" si="43"/>
        <v/>
      </c>
      <c r="C403" s="5" t="str">
        <f t="shared" si="44"/>
        <v/>
      </c>
      <c r="D403" s="10" t="str">
        <f t="shared" si="45"/>
        <v/>
      </c>
      <c r="E403" s="10" t="str">
        <f t="shared" si="46"/>
        <v/>
      </c>
      <c r="F403" s="10" t="str">
        <f t="shared" si="47"/>
        <v/>
      </c>
      <c r="G403" s="5" t="str">
        <f t="shared" si="48"/>
        <v/>
      </c>
    </row>
    <row r="404" spans="1:7" x14ac:dyDescent="0.35">
      <c r="A404" s="9" t="str">
        <f t="shared" si="42"/>
        <v/>
      </c>
      <c r="B404" s="6" t="str">
        <f t="shared" si="43"/>
        <v/>
      </c>
      <c r="C404" s="5" t="str">
        <f t="shared" si="44"/>
        <v/>
      </c>
      <c r="D404" s="10" t="str">
        <f t="shared" si="45"/>
        <v/>
      </c>
      <c r="E404" s="10" t="str">
        <f t="shared" si="46"/>
        <v/>
      </c>
      <c r="F404" s="10" t="str">
        <f t="shared" si="47"/>
        <v/>
      </c>
      <c r="G404" s="5" t="str">
        <f t="shared" si="48"/>
        <v/>
      </c>
    </row>
    <row r="405" spans="1:7" x14ac:dyDescent="0.35">
      <c r="A405" s="9" t="str">
        <f t="shared" si="42"/>
        <v/>
      </c>
      <c r="B405" s="6" t="str">
        <f t="shared" si="43"/>
        <v/>
      </c>
      <c r="C405" s="5" t="str">
        <f t="shared" si="44"/>
        <v/>
      </c>
      <c r="D405" s="10" t="str">
        <f t="shared" si="45"/>
        <v/>
      </c>
      <c r="E405" s="10" t="str">
        <f t="shared" si="46"/>
        <v/>
      </c>
      <c r="F405" s="10" t="str">
        <f t="shared" si="47"/>
        <v/>
      </c>
      <c r="G405" s="5" t="str">
        <f t="shared" si="48"/>
        <v/>
      </c>
    </row>
    <row r="406" spans="1:7" x14ac:dyDescent="0.35">
      <c r="A406" s="9" t="str">
        <f t="shared" si="42"/>
        <v/>
      </c>
      <c r="B406" s="6" t="str">
        <f t="shared" si="43"/>
        <v/>
      </c>
      <c r="C406" s="5" t="str">
        <f t="shared" si="44"/>
        <v/>
      </c>
      <c r="D406" s="10" t="str">
        <f t="shared" si="45"/>
        <v/>
      </c>
      <c r="E406" s="10" t="str">
        <f t="shared" si="46"/>
        <v/>
      </c>
      <c r="F406" s="10" t="str">
        <f t="shared" si="47"/>
        <v/>
      </c>
      <c r="G406" s="5" t="str">
        <f t="shared" si="48"/>
        <v/>
      </c>
    </row>
    <row r="407" spans="1:7" x14ac:dyDescent="0.35">
      <c r="A407" s="9" t="str">
        <f t="shared" si="42"/>
        <v/>
      </c>
      <c r="B407" s="6" t="str">
        <f t="shared" si="43"/>
        <v/>
      </c>
      <c r="C407" s="5" t="str">
        <f t="shared" si="44"/>
        <v/>
      </c>
      <c r="D407" s="10" t="str">
        <f t="shared" si="45"/>
        <v/>
      </c>
      <c r="E407" s="10" t="str">
        <f t="shared" si="46"/>
        <v/>
      </c>
      <c r="F407" s="10" t="str">
        <f t="shared" si="47"/>
        <v/>
      </c>
      <c r="G407" s="5" t="str">
        <f t="shared" si="48"/>
        <v/>
      </c>
    </row>
    <row r="408" spans="1:7" x14ac:dyDescent="0.35">
      <c r="A408" s="9" t="str">
        <f t="shared" si="42"/>
        <v/>
      </c>
      <c r="B408" s="6" t="str">
        <f t="shared" si="43"/>
        <v/>
      </c>
      <c r="C408" s="5" t="str">
        <f t="shared" si="44"/>
        <v/>
      </c>
      <c r="D408" s="10" t="str">
        <f t="shared" si="45"/>
        <v/>
      </c>
      <c r="E408" s="10" t="str">
        <f t="shared" si="46"/>
        <v/>
      </c>
      <c r="F408" s="10" t="str">
        <f t="shared" si="47"/>
        <v/>
      </c>
      <c r="G408" s="5" t="str">
        <f t="shared" si="48"/>
        <v/>
      </c>
    </row>
    <row r="409" spans="1:7" x14ac:dyDescent="0.35">
      <c r="A409" s="9" t="str">
        <f t="shared" si="42"/>
        <v/>
      </c>
      <c r="B409" s="6" t="str">
        <f t="shared" si="43"/>
        <v/>
      </c>
      <c r="C409" s="5" t="str">
        <f t="shared" si="44"/>
        <v/>
      </c>
      <c r="D409" s="10" t="str">
        <f t="shared" si="45"/>
        <v/>
      </c>
      <c r="E409" s="10" t="str">
        <f t="shared" si="46"/>
        <v/>
      </c>
      <c r="F409" s="10" t="str">
        <f t="shared" si="47"/>
        <v/>
      </c>
      <c r="G409" s="5" t="str">
        <f t="shared" si="48"/>
        <v/>
      </c>
    </row>
    <row r="410" spans="1:7" x14ac:dyDescent="0.35">
      <c r="A410" s="9" t="str">
        <f t="shared" si="42"/>
        <v/>
      </c>
      <c r="B410" s="6" t="str">
        <f t="shared" si="43"/>
        <v/>
      </c>
      <c r="C410" s="5" t="str">
        <f t="shared" si="44"/>
        <v/>
      </c>
      <c r="D410" s="10" t="str">
        <f t="shared" si="45"/>
        <v/>
      </c>
      <c r="E410" s="10" t="str">
        <f t="shared" si="46"/>
        <v/>
      </c>
      <c r="F410" s="10" t="str">
        <f t="shared" si="47"/>
        <v/>
      </c>
      <c r="G410" s="5" t="str">
        <f t="shared" si="48"/>
        <v/>
      </c>
    </row>
    <row r="411" spans="1:7" x14ac:dyDescent="0.35">
      <c r="A411" s="9" t="str">
        <f t="shared" si="42"/>
        <v/>
      </c>
      <c r="B411" s="6" t="str">
        <f t="shared" si="43"/>
        <v/>
      </c>
      <c r="C411" s="5" t="str">
        <f t="shared" si="44"/>
        <v/>
      </c>
      <c r="D411" s="10" t="str">
        <f t="shared" si="45"/>
        <v/>
      </c>
      <c r="E411" s="10" t="str">
        <f t="shared" si="46"/>
        <v/>
      </c>
      <c r="F411" s="10" t="str">
        <f t="shared" si="47"/>
        <v/>
      </c>
      <c r="G411" s="5" t="str">
        <f t="shared" si="48"/>
        <v/>
      </c>
    </row>
    <row r="412" spans="1:7" x14ac:dyDescent="0.35">
      <c r="A412" s="9" t="str">
        <f t="shared" si="42"/>
        <v/>
      </c>
      <c r="B412" s="6" t="str">
        <f t="shared" si="43"/>
        <v/>
      </c>
      <c r="C412" s="5" t="str">
        <f t="shared" si="44"/>
        <v/>
      </c>
      <c r="D412" s="10" t="str">
        <f t="shared" si="45"/>
        <v/>
      </c>
      <c r="E412" s="10" t="str">
        <f t="shared" si="46"/>
        <v/>
      </c>
      <c r="F412" s="10" t="str">
        <f t="shared" si="47"/>
        <v/>
      </c>
      <c r="G412" s="5" t="str">
        <f t="shared" si="48"/>
        <v/>
      </c>
    </row>
    <row r="413" spans="1:7" x14ac:dyDescent="0.35">
      <c r="A413" s="9" t="str">
        <f t="shared" si="42"/>
        <v/>
      </c>
      <c r="B413" s="6" t="str">
        <f t="shared" si="43"/>
        <v/>
      </c>
      <c r="C413" s="5" t="str">
        <f t="shared" si="44"/>
        <v/>
      </c>
      <c r="D413" s="10" t="str">
        <f t="shared" si="45"/>
        <v/>
      </c>
      <c r="E413" s="10" t="str">
        <f t="shared" si="46"/>
        <v/>
      </c>
      <c r="F413" s="10" t="str">
        <f t="shared" si="47"/>
        <v/>
      </c>
      <c r="G413" s="5" t="str">
        <f t="shared" si="48"/>
        <v/>
      </c>
    </row>
    <row r="414" spans="1:7" x14ac:dyDescent="0.35">
      <c r="A414" s="9" t="str">
        <f t="shared" si="42"/>
        <v/>
      </c>
      <c r="B414" s="6" t="str">
        <f t="shared" si="43"/>
        <v/>
      </c>
      <c r="C414" s="5" t="str">
        <f t="shared" si="44"/>
        <v/>
      </c>
      <c r="D414" s="10" t="str">
        <f t="shared" si="45"/>
        <v/>
      </c>
      <c r="E414" s="10" t="str">
        <f t="shared" si="46"/>
        <v/>
      </c>
      <c r="F414" s="10" t="str">
        <f t="shared" si="47"/>
        <v/>
      </c>
      <c r="G414" s="5" t="str">
        <f t="shared" si="48"/>
        <v/>
      </c>
    </row>
    <row r="415" spans="1:7" x14ac:dyDescent="0.35">
      <c r="A415" s="9" t="str">
        <f t="shared" si="42"/>
        <v/>
      </c>
      <c r="B415" s="6" t="str">
        <f t="shared" si="43"/>
        <v/>
      </c>
      <c r="C415" s="5" t="str">
        <f t="shared" si="44"/>
        <v/>
      </c>
      <c r="D415" s="10" t="str">
        <f t="shared" si="45"/>
        <v/>
      </c>
      <c r="E415" s="10" t="str">
        <f t="shared" si="46"/>
        <v/>
      </c>
      <c r="F415" s="10" t="str">
        <f t="shared" si="47"/>
        <v/>
      </c>
      <c r="G415" s="5" t="str">
        <f t="shared" si="48"/>
        <v/>
      </c>
    </row>
    <row r="416" spans="1:7" x14ac:dyDescent="0.35">
      <c r="A416" s="9" t="str">
        <f t="shared" si="42"/>
        <v/>
      </c>
      <c r="B416" s="6" t="str">
        <f t="shared" si="43"/>
        <v/>
      </c>
      <c r="C416" s="5" t="str">
        <f t="shared" si="44"/>
        <v/>
      </c>
      <c r="D416" s="10" t="str">
        <f t="shared" si="45"/>
        <v/>
      </c>
      <c r="E416" s="10" t="str">
        <f t="shared" si="46"/>
        <v/>
      </c>
      <c r="F416" s="10" t="str">
        <f t="shared" si="47"/>
        <v/>
      </c>
      <c r="G416" s="5" t="str">
        <f t="shared" si="48"/>
        <v/>
      </c>
    </row>
    <row r="417" spans="1:7" x14ac:dyDescent="0.35">
      <c r="A417" s="9" t="str">
        <f t="shared" si="42"/>
        <v/>
      </c>
      <c r="B417" s="6" t="str">
        <f t="shared" si="43"/>
        <v/>
      </c>
      <c r="C417" s="5" t="str">
        <f t="shared" si="44"/>
        <v/>
      </c>
      <c r="D417" s="10" t="str">
        <f t="shared" si="45"/>
        <v/>
      </c>
      <c r="E417" s="10" t="str">
        <f t="shared" si="46"/>
        <v/>
      </c>
      <c r="F417" s="10" t="str">
        <f t="shared" si="47"/>
        <v/>
      </c>
      <c r="G417" s="5" t="str">
        <f t="shared" si="48"/>
        <v/>
      </c>
    </row>
    <row r="418" spans="1:7" x14ac:dyDescent="0.35">
      <c r="A418" s="9" t="str">
        <f t="shared" si="42"/>
        <v/>
      </c>
      <c r="B418" s="6" t="str">
        <f t="shared" si="43"/>
        <v/>
      </c>
      <c r="C418" s="5" t="str">
        <f t="shared" si="44"/>
        <v/>
      </c>
      <c r="D418" s="10" t="str">
        <f t="shared" si="45"/>
        <v/>
      </c>
      <c r="E418" s="10" t="str">
        <f t="shared" si="46"/>
        <v/>
      </c>
      <c r="F418" s="10" t="str">
        <f t="shared" si="47"/>
        <v/>
      </c>
      <c r="G418" s="5" t="str">
        <f t="shared" si="48"/>
        <v/>
      </c>
    </row>
    <row r="419" spans="1:7" x14ac:dyDescent="0.35">
      <c r="A419" s="9" t="str">
        <f t="shared" si="42"/>
        <v/>
      </c>
      <c r="B419" s="6" t="str">
        <f t="shared" si="43"/>
        <v/>
      </c>
      <c r="C419" s="5" t="str">
        <f t="shared" si="44"/>
        <v/>
      </c>
      <c r="D419" s="10" t="str">
        <f t="shared" si="45"/>
        <v/>
      </c>
      <c r="E419" s="10" t="str">
        <f t="shared" si="46"/>
        <v/>
      </c>
      <c r="F419" s="10" t="str">
        <f t="shared" si="47"/>
        <v/>
      </c>
      <c r="G419" s="5" t="str">
        <f t="shared" si="48"/>
        <v/>
      </c>
    </row>
    <row r="420" spans="1:7" x14ac:dyDescent="0.35">
      <c r="A420" s="9" t="str">
        <f t="shared" si="42"/>
        <v/>
      </c>
      <c r="B420" s="6" t="str">
        <f t="shared" si="43"/>
        <v/>
      </c>
      <c r="C420" s="5" t="str">
        <f t="shared" si="44"/>
        <v/>
      </c>
      <c r="D420" s="10" t="str">
        <f t="shared" si="45"/>
        <v/>
      </c>
      <c r="E420" s="10" t="str">
        <f t="shared" si="46"/>
        <v/>
      </c>
      <c r="F420" s="10" t="str">
        <f t="shared" si="47"/>
        <v/>
      </c>
      <c r="G420" s="5" t="str">
        <f t="shared" si="48"/>
        <v/>
      </c>
    </row>
    <row r="421" spans="1:7" x14ac:dyDescent="0.35">
      <c r="A421" s="9" t="str">
        <f t="shared" si="42"/>
        <v/>
      </c>
      <c r="B421" s="6" t="str">
        <f t="shared" si="43"/>
        <v/>
      </c>
      <c r="C421" s="5" t="str">
        <f t="shared" si="44"/>
        <v/>
      </c>
      <c r="D421" s="10" t="str">
        <f t="shared" si="45"/>
        <v/>
      </c>
      <c r="E421" s="10" t="str">
        <f t="shared" si="46"/>
        <v/>
      </c>
      <c r="F421" s="10" t="str">
        <f t="shared" si="47"/>
        <v/>
      </c>
      <c r="G421" s="5" t="str">
        <f t="shared" si="48"/>
        <v/>
      </c>
    </row>
    <row r="422" spans="1:7" x14ac:dyDescent="0.35">
      <c r="A422" s="9" t="str">
        <f t="shared" si="42"/>
        <v/>
      </c>
      <c r="B422" s="6" t="str">
        <f t="shared" si="43"/>
        <v/>
      </c>
      <c r="C422" s="5" t="str">
        <f t="shared" si="44"/>
        <v/>
      </c>
      <c r="D422" s="10" t="str">
        <f t="shared" si="45"/>
        <v/>
      </c>
      <c r="E422" s="10" t="str">
        <f t="shared" si="46"/>
        <v/>
      </c>
      <c r="F422" s="10" t="str">
        <f t="shared" si="47"/>
        <v/>
      </c>
      <c r="G422" s="5" t="str">
        <f t="shared" si="48"/>
        <v/>
      </c>
    </row>
    <row r="423" spans="1:7" x14ac:dyDescent="0.35">
      <c r="A423" s="9" t="str">
        <f t="shared" si="42"/>
        <v/>
      </c>
      <c r="B423" s="6" t="str">
        <f t="shared" si="43"/>
        <v/>
      </c>
      <c r="C423" s="5" t="str">
        <f t="shared" si="44"/>
        <v/>
      </c>
      <c r="D423" s="10" t="str">
        <f t="shared" si="45"/>
        <v/>
      </c>
      <c r="E423" s="10" t="str">
        <f t="shared" si="46"/>
        <v/>
      </c>
      <c r="F423" s="10" t="str">
        <f t="shared" si="47"/>
        <v/>
      </c>
      <c r="G423" s="5" t="str">
        <f t="shared" si="48"/>
        <v/>
      </c>
    </row>
    <row r="424" spans="1:7" x14ac:dyDescent="0.35">
      <c r="A424" s="9" t="str">
        <f t="shared" si="42"/>
        <v/>
      </c>
      <c r="B424" s="6" t="str">
        <f t="shared" si="43"/>
        <v/>
      </c>
      <c r="C424" s="5" t="str">
        <f t="shared" si="44"/>
        <v/>
      </c>
      <c r="D424" s="10" t="str">
        <f t="shared" si="45"/>
        <v/>
      </c>
      <c r="E424" s="10" t="str">
        <f t="shared" si="46"/>
        <v/>
      </c>
      <c r="F424" s="10" t="str">
        <f t="shared" si="47"/>
        <v/>
      </c>
      <c r="G424" s="5" t="str">
        <f t="shared" si="48"/>
        <v/>
      </c>
    </row>
    <row r="425" spans="1:7" x14ac:dyDescent="0.35">
      <c r="A425" s="9" t="str">
        <f t="shared" si="42"/>
        <v/>
      </c>
      <c r="B425" s="6" t="str">
        <f t="shared" si="43"/>
        <v/>
      </c>
      <c r="C425" s="5" t="str">
        <f t="shared" si="44"/>
        <v/>
      </c>
      <c r="D425" s="10" t="str">
        <f t="shared" si="45"/>
        <v/>
      </c>
      <c r="E425" s="10" t="str">
        <f t="shared" si="46"/>
        <v/>
      </c>
      <c r="F425" s="10" t="str">
        <f t="shared" si="47"/>
        <v/>
      </c>
      <c r="G425" s="5" t="str">
        <f t="shared" si="48"/>
        <v/>
      </c>
    </row>
    <row r="426" spans="1:7" x14ac:dyDescent="0.35">
      <c r="A426" s="9" t="str">
        <f t="shared" si="42"/>
        <v/>
      </c>
      <c r="B426" s="6" t="str">
        <f t="shared" si="43"/>
        <v/>
      </c>
      <c r="C426" s="5" t="str">
        <f t="shared" si="44"/>
        <v/>
      </c>
      <c r="D426" s="10" t="str">
        <f t="shared" si="45"/>
        <v/>
      </c>
      <c r="E426" s="10" t="str">
        <f t="shared" si="46"/>
        <v/>
      </c>
      <c r="F426" s="10" t="str">
        <f t="shared" si="47"/>
        <v/>
      </c>
      <c r="G426" s="5" t="str">
        <f t="shared" si="48"/>
        <v/>
      </c>
    </row>
    <row r="427" spans="1:7" x14ac:dyDescent="0.35">
      <c r="A427" s="9" t="str">
        <f t="shared" si="42"/>
        <v/>
      </c>
      <c r="B427" s="6" t="str">
        <f t="shared" si="43"/>
        <v/>
      </c>
      <c r="C427" s="5" t="str">
        <f t="shared" si="44"/>
        <v/>
      </c>
      <c r="D427" s="10" t="str">
        <f t="shared" si="45"/>
        <v/>
      </c>
      <c r="E427" s="10" t="str">
        <f t="shared" si="46"/>
        <v/>
      </c>
      <c r="F427" s="10" t="str">
        <f t="shared" si="47"/>
        <v/>
      </c>
      <c r="G427" s="5" t="str">
        <f t="shared" si="48"/>
        <v/>
      </c>
    </row>
    <row r="428" spans="1:7" x14ac:dyDescent="0.35">
      <c r="A428" s="9" t="str">
        <f t="shared" si="42"/>
        <v/>
      </c>
      <c r="B428" s="6" t="str">
        <f t="shared" si="43"/>
        <v/>
      </c>
      <c r="C428" s="5" t="str">
        <f t="shared" si="44"/>
        <v/>
      </c>
      <c r="D428" s="10" t="str">
        <f t="shared" si="45"/>
        <v/>
      </c>
      <c r="E428" s="10" t="str">
        <f t="shared" si="46"/>
        <v/>
      </c>
      <c r="F428" s="10" t="str">
        <f t="shared" si="47"/>
        <v/>
      </c>
      <c r="G428" s="5" t="str">
        <f t="shared" si="48"/>
        <v/>
      </c>
    </row>
    <row r="429" spans="1:7" x14ac:dyDescent="0.35">
      <c r="A429" s="9" t="str">
        <f t="shared" si="42"/>
        <v/>
      </c>
      <c r="B429" s="6" t="str">
        <f t="shared" si="43"/>
        <v/>
      </c>
      <c r="C429" s="5" t="str">
        <f t="shared" si="44"/>
        <v/>
      </c>
      <c r="D429" s="10" t="str">
        <f t="shared" si="45"/>
        <v/>
      </c>
      <c r="E429" s="10" t="str">
        <f t="shared" si="46"/>
        <v/>
      </c>
      <c r="F429" s="10" t="str">
        <f t="shared" si="47"/>
        <v/>
      </c>
      <c r="G429" s="5" t="str">
        <f t="shared" si="48"/>
        <v/>
      </c>
    </row>
    <row r="430" spans="1:7" x14ac:dyDescent="0.35">
      <c r="A430" s="9" t="str">
        <f t="shared" si="42"/>
        <v/>
      </c>
      <c r="B430" s="6" t="str">
        <f t="shared" si="43"/>
        <v/>
      </c>
      <c r="C430" s="5" t="str">
        <f t="shared" si="44"/>
        <v/>
      </c>
      <c r="D430" s="10" t="str">
        <f t="shared" si="45"/>
        <v/>
      </c>
      <c r="E430" s="10" t="str">
        <f t="shared" si="46"/>
        <v/>
      </c>
      <c r="F430" s="10" t="str">
        <f t="shared" si="47"/>
        <v/>
      </c>
      <c r="G430" s="5" t="str">
        <f t="shared" si="48"/>
        <v/>
      </c>
    </row>
    <row r="431" spans="1:7" x14ac:dyDescent="0.35">
      <c r="A431" s="9" t="str">
        <f t="shared" si="42"/>
        <v/>
      </c>
      <c r="B431" s="6" t="str">
        <f t="shared" si="43"/>
        <v/>
      </c>
      <c r="C431" s="5" t="str">
        <f t="shared" si="44"/>
        <v/>
      </c>
      <c r="D431" s="10" t="str">
        <f t="shared" si="45"/>
        <v/>
      </c>
      <c r="E431" s="10" t="str">
        <f t="shared" si="46"/>
        <v/>
      </c>
      <c r="F431" s="10" t="str">
        <f t="shared" si="47"/>
        <v/>
      </c>
      <c r="G431" s="5" t="str">
        <f t="shared" si="48"/>
        <v/>
      </c>
    </row>
    <row r="432" spans="1:7" x14ac:dyDescent="0.35">
      <c r="A432" s="9" t="str">
        <f t="shared" si="42"/>
        <v/>
      </c>
      <c r="B432" s="6" t="str">
        <f t="shared" si="43"/>
        <v/>
      </c>
      <c r="C432" s="5" t="str">
        <f t="shared" si="44"/>
        <v/>
      </c>
      <c r="D432" s="10" t="str">
        <f t="shared" si="45"/>
        <v/>
      </c>
      <c r="E432" s="10" t="str">
        <f t="shared" si="46"/>
        <v/>
      </c>
      <c r="F432" s="10" t="str">
        <f t="shared" si="47"/>
        <v/>
      </c>
      <c r="G432" s="5" t="str">
        <f t="shared" si="48"/>
        <v/>
      </c>
    </row>
    <row r="433" spans="1:7" x14ac:dyDescent="0.35">
      <c r="A433" s="9" t="str">
        <f t="shared" si="42"/>
        <v/>
      </c>
      <c r="B433" s="6" t="str">
        <f t="shared" si="43"/>
        <v/>
      </c>
      <c r="C433" s="5" t="str">
        <f t="shared" si="44"/>
        <v/>
      </c>
      <c r="D433" s="10" t="str">
        <f t="shared" si="45"/>
        <v/>
      </c>
      <c r="E433" s="10" t="str">
        <f t="shared" si="46"/>
        <v/>
      </c>
      <c r="F433" s="10" t="str">
        <f t="shared" si="47"/>
        <v/>
      </c>
      <c r="G433" s="5" t="str">
        <f t="shared" si="48"/>
        <v/>
      </c>
    </row>
    <row r="434" spans="1:7" x14ac:dyDescent="0.35">
      <c r="A434" s="9" t="str">
        <f t="shared" si="42"/>
        <v/>
      </c>
      <c r="B434" s="6" t="str">
        <f t="shared" si="43"/>
        <v/>
      </c>
      <c r="C434" s="5" t="str">
        <f t="shared" si="44"/>
        <v/>
      </c>
      <c r="D434" s="10" t="str">
        <f t="shared" si="45"/>
        <v/>
      </c>
      <c r="E434" s="10" t="str">
        <f t="shared" si="46"/>
        <v/>
      </c>
      <c r="F434" s="10" t="str">
        <f t="shared" si="47"/>
        <v/>
      </c>
      <c r="G434" s="5" t="str">
        <f t="shared" si="48"/>
        <v/>
      </c>
    </row>
    <row r="435" spans="1:7" x14ac:dyDescent="0.35">
      <c r="A435" s="9" t="str">
        <f t="shared" si="42"/>
        <v/>
      </c>
      <c r="B435" s="6" t="str">
        <f t="shared" si="43"/>
        <v/>
      </c>
      <c r="C435" s="5" t="str">
        <f t="shared" si="44"/>
        <v/>
      </c>
      <c r="D435" s="10" t="str">
        <f t="shared" si="45"/>
        <v/>
      </c>
      <c r="E435" s="10" t="str">
        <f t="shared" si="46"/>
        <v/>
      </c>
      <c r="F435" s="10" t="str">
        <f t="shared" si="47"/>
        <v/>
      </c>
      <c r="G435" s="5" t="str">
        <f t="shared" si="48"/>
        <v/>
      </c>
    </row>
    <row r="436" spans="1:7" x14ac:dyDescent="0.35">
      <c r="A436" s="9" t="str">
        <f t="shared" si="42"/>
        <v/>
      </c>
      <c r="B436" s="6" t="str">
        <f t="shared" si="43"/>
        <v/>
      </c>
      <c r="C436" s="5" t="str">
        <f t="shared" si="44"/>
        <v/>
      </c>
      <c r="D436" s="10" t="str">
        <f t="shared" si="45"/>
        <v/>
      </c>
      <c r="E436" s="10" t="str">
        <f t="shared" si="46"/>
        <v/>
      </c>
      <c r="F436" s="10" t="str">
        <f t="shared" si="47"/>
        <v/>
      </c>
      <c r="G436" s="5" t="str">
        <f t="shared" si="48"/>
        <v/>
      </c>
    </row>
    <row r="437" spans="1:7" x14ac:dyDescent="0.35">
      <c r="A437" s="9" t="str">
        <f t="shared" si="42"/>
        <v/>
      </c>
      <c r="B437" s="6" t="str">
        <f t="shared" si="43"/>
        <v/>
      </c>
      <c r="C437" s="5" t="str">
        <f t="shared" si="44"/>
        <v/>
      </c>
      <c r="D437" s="10" t="str">
        <f t="shared" si="45"/>
        <v/>
      </c>
      <c r="E437" s="10" t="str">
        <f t="shared" si="46"/>
        <v/>
      </c>
      <c r="F437" s="10" t="str">
        <f t="shared" si="47"/>
        <v/>
      </c>
      <c r="G437" s="5" t="str">
        <f t="shared" si="48"/>
        <v/>
      </c>
    </row>
    <row r="438" spans="1:7" x14ac:dyDescent="0.35">
      <c r="A438" s="9" t="str">
        <f t="shared" si="42"/>
        <v/>
      </c>
      <c r="B438" s="6" t="str">
        <f t="shared" si="43"/>
        <v/>
      </c>
      <c r="C438" s="5" t="str">
        <f t="shared" si="44"/>
        <v/>
      </c>
      <c r="D438" s="10" t="str">
        <f t="shared" si="45"/>
        <v/>
      </c>
      <c r="E438" s="10" t="str">
        <f t="shared" si="46"/>
        <v/>
      </c>
      <c r="F438" s="10" t="str">
        <f t="shared" si="47"/>
        <v/>
      </c>
      <c r="G438" s="5" t="str">
        <f t="shared" si="48"/>
        <v/>
      </c>
    </row>
    <row r="439" spans="1:7" x14ac:dyDescent="0.35">
      <c r="A439" s="9" t="str">
        <f t="shared" si="42"/>
        <v/>
      </c>
      <c r="B439" s="6" t="str">
        <f t="shared" si="43"/>
        <v/>
      </c>
      <c r="C439" s="5" t="str">
        <f t="shared" si="44"/>
        <v/>
      </c>
      <c r="D439" s="10" t="str">
        <f t="shared" si="45"/>
        <v/>
      </c>
      <c r="E439" s="10" t="str">
        <f t="shared" si="46"/>
        <v/>
      </c>
      <c r="F439" s="10" t="str">
        <f t="shared" si="47"/>
        <v/>
      </c>
      <c r="G439" s="5" t="str">
        <f t="shared" si="48"/>
        <v/>
      </c>
    </row>
    <row r="440" spans="1:7" x14ac:dyDescent="0.35">
      <c r="A440" s="9" t="str">
        <f t="shared" si="42"/>
        <v/>
      </c>
      <c r="B440" s="6" t="str">
        <f t="shared" si="43"/>
        <v/>
      </c>
      <c r="C440" s="5" t="str">
        <f t="shared" si="44"/>
        <v/>
      </c>
      <c r="D440" s="10" t="str">
        <f t="shared" si="45"/>
        <v/>
      </c>
      <c r="E440" s="10" t="str">
        <f t="shared" si="46"/>
        <v/>
      </c>
      <c r="F440" s="10" t="str">
        <f t="shared" si="47"/>
        <v/>
      </c>
      <c r="G440" s="5" t="str">
        <f t="shared" si="48"/>
        <v/>
      </c>
    </row>
    <row r="441" spans="1:7" x14ac:dyDescent="0.35">
      <c r="A441" s="9" t="str">
        <f t="shared" si="42"/>
        <v/>
      </c>
      <c r="B441" s="6" t="str">
        <f t="shared" si="43"/>
        <v/>
      </c>
      <c r="C441" s="5" t="str">
        <f t="shared" si="44"/>
        <v/>
      </c>
      <c r="D441" s="10" t="str">
        <f t="shared" si="45"/>
        <v/>
      </c>
      <c r="E441" s="10" t="str">
        <f t="shared" si="46"/>
        <v/>
      </c>
      <c r="F441" s="10" t="str">
        <f t="shared" si="47"/>
        <v/>
      </c>
      <c r="G441" s="5" t="str">
        <f t="shared" si="48"/>
        <v/>
      </c>
    </row>
    <row r="442" spans="1:7" x14ac:dyDescent="0.35">
      <c r="A442" s="9" t="str">
        <f t="shared" si="42"/>
        <v/>
      </c>
      <c r="B442" s="6" t="str">
        <f t="shared" si="43"/>
        <v/>
      </c>
      <c r="C442" s="5" t="str">
        <f t="shared" si="44"/>
        <v/>
      </c>
      <c r="D442" s="10" t="str">
        <f t="shared" si="45"/>
        <v/>
      </c>
      <c r="E442" s="10" t="str">
        <f t="shared" si="46"/>
        <v/>
      </c>
      <c r="F442" s="10" t="str">
        <f t="shared" si="47"/>
        <v/>
      </c>
      <c r="G442" s="5" t="str">
        <f t="shared" si="48"/>
        <v/>
      </c>
    </row>
    <row r="443" spans="1:7" x14ac:dyDescent="0.35">
      <c r="A443" s="9" t="str">
        <f t="shared" si="42"/>
        <v/>
      </c>
      <c r="B443" s="6" t="str">
        <f t="shared" si="43"/>
        <v/>
      </c>
      <c r="C443" s="5" t="str">
        <f t="shared" si="44"/>
        <v/>
      </c>
      <c r="D443" s="10" t="str">
        <f t="shared" si="45"/>
        <v/>
      </c>
      <c r="E443" s="10" t="str">
        <f t="shared" si="46"/>
        <v/>
      </c>
      <c r="F443" s="10" t="str">
        <f t="shared" si="47"/>
        <v/>
      </c>
      <c r="G443" s="5" t="str">
        <f t="shared" si="48"/>
        <v/>
      </c>
    </row>
    <row r="444" spans="1:7" x14ac:dyDescent="0.35">
      <c r="A444" s="9" t="str">
        <f t="shared" si="42"/>
        <v/>
      </c>
      <c r="B444" s="6" t="str">
        <f t="shared" si="43"/>
        <v/>
      </c>
      <c r="C444" s="5" t="str">
        <f t="shared" si="44"/>
        <v/>
      </c>
      <c r="D444" s="10" t="str">
        <f t="shared" si="45"/>
        <v/>
      </c>
      <c r="E444" s="10" t="str">
        <f t="shared" si="46"/>
        <v/>
      </c>
      <c r="F444" s="10" t="str">
        <f t="shared" si="47"/>
        <v/>
      </c>
      <c r="G444" s="5" t="str">
        <f t="shared" si="48"/>
        <v/>
      </c>
    </row>
    <row r="445" spans="1:7" x14ac:dyDescent="0.35">
      <c r="A445" s="9" t="str">
        <f t="shared" si="42"/>
        <v/>
      </c>
      <c r="B445" s="6" t="str">
        <f t="shared" si="43"/>
        <v/>
      </c>
      <c r="C445" s="5" t="str">
        <f t="shared" si="44"/>
        <v/>
      </c>
      <c r="D445" s="10" t="str">
        <f t="shared" si="45"/>
        <v/>
      </c>
      <c r="E445" s="10" t="str">
        <f t="shared" si="46"/>
        <v/>
      </c>
      <c r="F445" s="10" t="str">
        <f t="shared" si="47"/>
        <v/>
      </c>
      <c r="G445" s="5" t="str">
        <f t="shared" si="48"/>
        <v/>
      </c>
    </row>
    <row r="446" spans="1:7" x14ac:dyDescent="0.35">
      <c r="A446" s="9" t="str">
        <f t="shared" si="42"/>
        <v/>
      </c>
      <c r="B446" s="6" t="str">
        <f t="shared" si="43"/>
        <v/>
      </c>
      <c r="C446" s="5" t="str">
        <f t="shared" si="44"/>
        <v/>
      </c>
      <c r="D446" s="10" t="str">
        <f t="shared" si="45"/>
        <v/>
      </c>
      <c r="E446" s="10" t="str">
        <f t="shared" si="46"/>
        <v/>
      </c>
      <c r="F446" s="10" t="str">
        <f t="shared" si="47"/>
        <v/>
      </c>
      <c r="G446" s="5" t="str">
        <f t="shared" si="48"/>
        <v/>
      </c>
    </row>
    <row r="447" spans="1:7" x14ac:dyDescent="0.35">
      <c r="A447" s="9" t="str">
        <f t="shared" si="42"/>
        <v/>
      </c>
      <c r="B447" s="6" t="str">
        <f t="shared" si="43"/>
        <v/>
      </c>
      <c r="C447" s="5" t="str">
        <f t="shared" si="44"/>
        <v/>
      </c>
      <c r="D447" s="10" t="str">
        <f t="shared" si="45"/>
        <v/>
      </c>
      <c r="E447" s="10" t="str">
        <f t="shared" si="46"/>
        <v/>
      </c>
      <c r="F447" s="10" t="str">
        <f t="shared" si="47"/>
        <v/>
      </c>
      <c r="G447" s="5" t="str">
        <f t="shared" si="48"/>
        <v/>
      </c>
    </row>
    <row r="448" spans="1:7" x14ac:dyDescent="0.35">
      <c r="A448" s="9" t="str">
        <f t="shared" si="42"/>
        <v/>
      </c>
      <c r="B448" s="6" t="str">
        <f t="shared" si="43"/>
        <v/>
      </c>
      <c r="C448" s="5" t="str">
        <f t="shared" si="44"/>
        <v/>
      </c>
      <c r="D448" s="10" t="str">
        <f t="shared" si="45"/>
        <v/>
      </c>
      <c r="E448" s="10" t="str">
        <f t="shared" si="46"/>
        <v/>
      </c>
      <c r="F448" s="10" t="str">
        <f t="shared" si="47"/>
        <v/>
      </c>
      <c r="G448" s="5" t="str">
        <f t="shared" si="48"/>
        <v/>
      </c>
    </row>
    <row r="449" spans="1:7" x14ac:dyDescent="0.35">
      <c r="A449" s="9" t="str">
        <f t="shared" si="42"/>
        <v/>
      </c>
      <c r="B449" s="6" t="str">
        <f t="shared" si="43"/>
        <v/>
      </c>
      <c r="C449" s="5" t="str">
        <f t="shared" si="44"/>
        <v/>
      </c>
      <c r="D449" s="10" t="str">
        <f t="shared" si="45"/>
        <v/>
      </c>
      <c r="E449" s="10" t="str">
        <f t="shared" si="46"/>
        <v/>
      </c>
      <c r="F449" s="10" t="str">
        <f t="shared" si="47"/>
        <v/>
      </c>
      <c r="G449" s="5" t="str">
        <f t="shared" si="48"/>
        <v/>
      </c>
    </row>
    <row r="450" spans="1:7" x14ac:dyDescent="0.35">
      <c r="A450" s="9" t="str">
        <f t="shared" si="42"/>
        <v/>
      </c>
      <c r="B450" s="6" t="str">
        <f t="shared" si="43"/>
        <v/>
      </c>
      <c r="C450" s="5" t="str">
        <f t="shared" si="44"/>
        <v/>
      </c>
      <c r="D450" s="10" t="str">
        <f t="shared" si="45"/>
        <v/>
      </c>
      <c r="E450" s="10" t="str">
        <f t="shared" si="46"/>
        <v/>
      </c>
      <c r="F450" s="10" t="str">
        <f t="shared" si="47"/>
        <v/>
      </c>
      <c r="G450" s="5" t="str">
        <f t="shared" si="48"/>
        <v/>
      </c>
    </row>
    <row r="451" spans="1:7" x14ac:dyDescent="0.35">
      <c r="A451" s="9" t="str">
        <f t="shared" si="42"/>
        <v/>
      </c>
      <c r="B451" s="6" t="str">
        <f t="shared" si="43"/>
        <v/>
      </c>
      <c r="C451" s="5" t="str">
        <f t="shared" si="44"/>
        <v/>
      </c>
      <c r="D451" s="10" t="str">
        <f t="shared" si="45"/>
        <v/>
      </c>
      <c r="E451" s="10" t="str">
        <f t="shared" si="46"/>
        <v/>
      </c>
      <c r="F451" s="10" t="str">
        <f t="shared" si="47"/>
        <v/>
      </c>
      <c r="G451" s="5" t="str">
        <f t="shared" si="48"/>
        <v/>
      </c>
    </row>
    <row r="452" spans="1:7" x14ac:dyDescent="0.35">
      <c r="A452" s="9" t="str">
        <f t="shared" si="42"/>
        <v/>
      </c>
      <c r="B452" s="6" t="str">
        <f t="shared" si="43"/>
        <v/>
      </c>
      <c r="C452" s="5" t="str">
        <f t="shared" si="44"/>
        <v/>
      </c>
      <c r="D452" s="10" t="str">
        <f t="shared" si="45"/>
        <v/>
      </c>
      <c r="E452" s="10" t="str">
        <f t="shared" si="46"/>
        <v/>
      </c>
      <c r="F452" s="10" t="str">
        <f t="shared" si="47"/>
        <v/>
      </c>
      <c r="G452" s="5" t="str">
        <f t="shared" si="48"/>
        <v/>
      </c>
    </row>
    <row r="453" spans="1:7" x14ac:dyDescent="0.35">
      <c r="A453" s="9" t="str">
        <f t="shared" si="42"/>
        <v/>
      </c>
      <c r="B453" s="6" t="str">
        <f t="shared" si="43"/>
        <v/>
      </c>
      <c r="C453" s="5" t="str">
        <f t="shared" si="44"/>
        <v/>
      </c>
      <c r="D453" s="10" t="str">
        <f t="shared" si="45"/>
        <v/>
      </c>
      <c r="E453" s="10" t="str">
        <f t="shared" si="46"/>
        <v/>
      </c>
      <c r="F453" s="10" t="str">
        <f t="shared" si="47"/>
        <v/>
      </c>
      <c r="G453" s="5" t="str">
        <f t="shared" si="48"/>
        <v/>
      </c>
    </row>
    <row r="454" spans="1:7" x14ac:dyDescent="0.35">
      <c r="A454" s="9" t="str">
        <f t="shared" si="42"/>
        <v/>
      </c>
      <c r="B454" s="6" t="str">
        <f t="shared" si="43"/>
        <v/>
      </c>
      <c r="C454" s="5" t="str">
        <f t="shared" si="44"/>
        <v/>
      </c>
      <c r="D454" s="10" t="str">
        <f t="shared" si="45"/>
        <v/>
      </c>
      <c r="E454" s="10" t="str">
        <f t="shared" si="46"/>
        <v/>
      </c>
      <c r="F454" s="10" t="str">
        <f t="shared" si="47"/>
        <v/>
      </c>
      <c r="G454" s="5" t="str">
        <f t="shared" si="48"/>
        <v/>
      </c>
    </row>
    <row r="455" spans="1:7" x14ac:dyDescent="0.35">
      <c r="A455" s="9" t="str">
        <f t="shared" si="42"/>
        <v/>
      </c>
      <c r="B455" s="6" t="str">
        <f t="shared" si="43"/>
        <v/>
      </c>
      <c r="C455" s="5" t="str">
        <f t="shared" si="44"/>
        <v/>
      </c>
      <c r="D455" s="10" t="str">
        <f t="shared" si="45"/>
        <v/>
      </c>
      <c r="E455" s="10" t="str">
        <f t="shared" si="46"/>
        <v/>
      </c>
      <c r="F455" s="10" t="str">
        <f t="shared" si="47"/>
        <v/>
      </c>
      <c r="G455" s="5" t="str">
        <f t="shared" si="48"/>
        <v/>
      </c>
    </row>
    <row r="456" spans="1:7" x14ac:dyDescent="0.35">
      <c r="A456" s="9" t="str">
        <f t="shared" si="42"/>
        <v/>
      </c>
      <c r="B456" s="6" t="str">
        <f t="shared" si="43"/>
        <v/>
      </c>
      <c r="C456" s="5" t="str">
        <f t="shared" si="44"/>
        <v/>
      </c>
      <c r="D456" s="10" t="str">
        <f t="shared" si="45"/>
        <v/>
      </c>
      <c r="E456" s="10" t="str">
        <f t="shared" si="46"/>
        <v/>
      </c>
      <c r="F456" s="10" t="str">
        <f t="shared" si="47"/>
        <v/>
      </c>
      <c r="G456" s="5" t="str">
        <f t="shared" si="48"/>
        <v/>
      </c>
    </row>
    <row r="457" spans="1:7" x14ac:dyDescent="0.35">
      <c r="A457" s="9" t="str">
        <f t="shared" si="42"/>
        <v/>
      </c>
      <c r="B457" s="6" t="str">
        <f t="shared" si="43"/>
        <v/>
      </c>
      <c r="C457" s="5" t="str">
        <f t="shared" si="44"/>
        <v/>
      </c>
      <c r="D457" s="10" t="str">
        <f t="shared" si="45"/>
        <v/>
      </c>
      <c r="E457" s="10" t="str">
        <f t="shared" si="46"/>
        <v/>
      </c>
      <c r="F457" s="10" t="str">
        <f t="shared" si="47"/>
        <v/>
      </c>
      <c r="G457" s="5" t="str">
        <f t="shared" si="48"/>
        <v/>
      </c>
    </row>
    <row r="458" spans="1:7" x14ac:dyDescent="0.35">
      <c r="A458" s="9" t="str">
        <f t="shared" si="42"/>
        <v/>
      </c>
      <c r="B458" s="6" t="str">
        <f t="shared" si="43"/>
        <v/>
      </c>
      <c r="C458" s="5" t="str">
        <f t="shared" si="44"/>
        <v/>
      </c>
      <c r="D458" s="10" t="str">
        <f t="shared" si="45"/>
        <v/>
      </c>
      <c r="E458" s="10" t="str">
        <f t="shared" si="46"/>
        <v/>
      </c>
      <c r="F458" s="10" t="str">
        <f t="shared" si="47"/>
        <v/>
      </c>
      <c r="G458" s="5" t="str">
        <f t="shared" si="48"/>
        <v/>
      </c>
    </row>
    <row r="459" spans="1:7" x14ac:dyDescent="0.35">
      <c r="A459" s="9" t="str">
        <f t="shared" ref="A459:A500" si="49">IF(B459="","",EDATE(A458,1))</f>
        <v/>
      </c>
      <c r="B459" s="6" t="str">
        <f t="shared" ref="B459:B500" si="50">IF(B458="","",IF(SUM(B458)+1&lt;=$E$7,SUM(B458)+1,""))</f>
        <v/>
      </c>
      <c r="C459" s="5" t="str">
        <f t="shared" ref="C459:C500" si="51">IF(B459="","",G458)</f>
        <v/>
      </c>
      <c r="D459" s="10" t="str">
        <f t="shared" ref="D459:D500" si="52">IF(B459="","",IPMT($E$11/12,B459,$E$7,-$E$8,$E$9,0))</f>
        <v/>
      </c>
      <c r="E459" s="10" t="str">
        <f t="shared" ref="E459:E500" si="53">IF(B459="","",PPMT($E$11/12,B459,$E$7,-$E$8,$E$9,0))</f>
        <v/>
      </c>
      <c r="F459" s="10" t="str">
        <f t="shared" ref="F459:F500" si="54">IF(B459="","",SUM(D459:E459))</f>
        <v/>
      </c>
      <c r="G459" s="5" t="str">
        <f t="shared" ref="G459:G500" si="55">IF(B459="","",SUM(C459)-SUM(E459))</f>
        <v/>
      </c>
    </row>
    <row r="460" spans="1:7" x14ac:dyDescent="0.35">
      <c r="A460" s="9" t="str">
        <f t="shared" si="49"/>
        <v/>
      </c>
      <c r="B460" s="6" t="str">
        <f t="shared" si="50"/>
        <v/>
      </c>
      <c r="C460" s="5" t="str">
        <f t="shared" si="51"/>
        <v/>
      </c>
      <c r="D460" s="10" t="str">
        <f t="shared" si="52"/>
        <v/>
      </c>
      <c r="E460" s="10" t="str">
        <f t="shared" si="53"/>
        <v/>
      </c>
      <c r="F460" s="10" t="str">
        <f t="shared" si="54"/>
        <v/>
      </c>
      <c r="G460" s="5" t="str">
        <f t="shared" si="55"/>
        <v/>
      </c>
    </row>
    <row r="461" spans="1:7" x14ac:dyDescent="0.35">
      <c r="A461" s="9" t="str">
        <f t="shared" si="49"/>
        <v/>
      </c>
      <c r="B461" s="6" t="str">
        <f t="shared" si="50"/>
        <v/>
      </c>
      <c r="C461" s="5" t="str">
        <f t="shared" si="51"/>
        <v/>
      </c>
      <c r="D461" s="10" t="str">
        <f t="shared" si="52"/>
        <v/>
      </c>
      <c r="E461" s="10" t="str">
        <f t="shared" si="53"/>
        <v/>
      </c>
      <c r="F461" s="10" t="str">
        <f t="shared" si="54"/>
        <v/>
      </c>
      <c r="G461" s="5" t="str">
        <f t="shared" si="55"/>
        <v/>
      </c>
    </row>
    <row r="462" spans="1:7" x14ac:dyDescent="0.35">
      <c r="A462" s="9" t="str">
        <f t="shared" si="49"/>
        <v/>
      </c>
      <c r="B462" s="6" t="str">
        <f t="shared" si="50"/>
        <v/>
      </c>
      <c r="C462" s="5" t="str">
        <f t="shared" si="51"/>
        <v/>
      </c>
      <c r="D462" s="10" t="str">
        <f t="shared" si="52"/>
        <v/>
      </c>
      <c r="E462" s="10" t="str">
        <f t="shared" si="53"/>
        <v/>
      </c>
      <c r="F462" s="10" t="str">
        <f t="shared" si="54"/>
        <v/>
      </c>
      <c r="G462" s="5" t="str">
        <f t="shared" si="55"/>
        <v/>
      </c>
    </row>
    <row r="463" spans="1:7" x14ac:dyDescent="0.35">
      <c r="A463" s="9" t="str">
        <f t="shared" si="49"/>
        <v/>
      </c>
      <c r="B463" s="6" t="str">
        <f t="shared" si="50"/>
        <v/>
      </c>
      <c r="C463" s="5" t="str">
        <f t="shared" si="51"/>
        <v/>
      </c>
      <c r="D463" s="10" t="str">
        <f t="shared" si="52"/>
        <v/>
      </c>
      <c r="E463" s="10" t="str">
        <f t="shared" si="53"/>
        <v/>
      </c>
      <c r="F463" s="10" t="str">
        <f t="shared" si="54"/>
        <v/>
      </c>
      <c r="G463" s="5" t="str">
        <f t="shared" si="55"/>
        <v/>
      </c>
    </row>
    <row r="464" spans="1:7" x14ac:dyDescent="0.35">
      <c r="A464" s="9" t="str">
        <f t="shared" si="49"/>
        <v/>
      </c>
      <c r="B464" s="6" t="str">
        <f t="shared" si="50"/>
        <v/>
      </c>
      <c r="C464" s="5" t="str">
        <f t="shared" si="51"/>
        <v/>
      </c>
      <c r="D464" s="10" t="str">
        <f t="shared" si="52"/>
        <v/>
      </c>
      <c r="E464" s="10" t="str">
        <f t="shared" si="53"/>
        <v/>
      </c>
      <c r="F464" s="10" t="str">
        <f t="shared" si="54"/>
        <v/>
      </c>
      <c r="G464" s="5" t="str">
        <f t="shared" si="55"/>
        <v/>
      </c>
    </row>
    <row r="465" spans="1:7" x14ac:dyDescent="0.35">
      <c r="A465" s="9" t="str">
        <f t="shared" si="49"/>
        <v/>
      </c>
      <c r="B465" s="6" t="str">
        <f t="shared" si="50"/>
        <v/>
      </c>
      <c r="C465" s="5" t="str">
        <f t="shared" si="51"/>
        <v/>
      </c>
      <c r="D465" s="10" t="str">
        <f t="shared" si="52"/>
        <v/>
      </c>
      <c r="E465" s="10" t="str">
        <f t="shared" si="53"/>
        <v/>
      </c>
      <c r="F465" s="10" t="str">
        <f t="shared" si="54"/>
        <v/>
      </c>
      <c r="G465" s="5" t="str">
        <f t="shared" si="55"/>
        <v/>
      </c>
    </row>
    <row r="466" spans="1:7" x14ac:dyDescent="0.35">
      <c r="A466" s="9" t="str">
        <f t="shared" si="49"/>
        <v/>
      </c>
      <c r="B466" s="6" t="str">
        <f t="shared" si="50"/>
        <v/>
      </c>
      <c r="C466" s="5" t="str">
        <f t="shared" si="51"/>
        <v/>
      </c>
      <c r="D466" s="10" t="str">
        <f t="shared" si="52"/>
        <v/>
      </c>
      <c r="E466" s="10" t="str">
        <f t="shared" si="53"/>
        <v/>
      </c>
      <c r="F466" s="10" t="str">
        <f t="shared" si="54"/>
        <v/>
      </c>
      <c r="G466" s="5" t="str">
        <f t="shared" si="55"/>
        <v/>
      </c>
    </row>
    <row r="467" spans="1:7" x14ac:dyDescent="0.35">
      <c r="A467" s="9" t="str">
        <f t="shared" si="49"/>
        <v/>
      </c>
      <c r="B467" s="6" t="str">
        <f t="shared" si="50"/>
        <v/>
      </c>
      <c r="C467" s="5" t="str">
        <f t="shared" si="51"/>
        <v/>
      </c>
      <c r="D467" s="10" t="str">
        <f t="shared" si="52"/>
        <v/>
      </c>
      <c r="E467" s="10" t="str">
        <f t="shared" si="53"/>
        <v/>
      </c>
      <c r="F467" s="10" t="str">
        <f t="shared" si="54"/>
        <v/>
      </c>
      <c r="G467" s="5" t="str">
        <f t="shared" si="55"/>
        <v/>
      </c>
    </row>
    <row r="468" spans="1:7" x14ac:dyDescent="0.35">
      <c r="A468" s="9" t="str">
        <f t="shared" si="49"/>
        <v/>
      </c>
      <c r="B468" s="6" t="str">
        <f t="shared" si="50"/>
        <v/>
      </c>
      <c r="C468" s="5" t="str">
        <f t="shared" si="51"/>
        <v/>
      </c>
      <c r="D468" s="10" t="str">
        <f t="shared" si="52"/>
        <v/>
      </c>
      <c r="E468" s="10" t="str">
        <f t="shared" si="53"/>
        <v/>
      </c>
      <c r="F468" s="10" t="str">
        <f t="shared" si="54"/>
        <v/>
      </c>
      <c r="G468" s="5" t="str">
        <f t="shared" si="55"/>
        <v/>
      </c>
    </row>
    <row r="469" spans="1:7" x14ac:dyDescent="0.35">
      <c r="A469" s="9" t="str">
        <f t="shared" si="49"/>
        <v/>
      </c>
      <c r="B469" s="6" t="str">
        <f t="shared" si="50"/>
        <v/>
      </c>
      <c r="C469" s="5" t="str">
        <f t="shared" si="51"/>
        <v/>
      </c>
      <c r="D469" s="10" t="str">
        <f t="shared" si="52"/>
        <v/>
      </c>
      <c r="E469" s="10" t="str">
        <f t="shared" si="53"/>
        <v/>
      </c>
      <c r="F469" s="10" t="str">
        <f t="shared" si="54"/>
        <v/>
      </c>
      <c r="G469" s="5" t="str">
        <f t="shared" si="55"/>
        <v/>
      </c>
    </row>
    <row r="470" spans="1:7" x14ac:dyDescent="0.35">
      <c r="A470" s="9" t="str">
        <f t="shared" si="49"/>
        <v/>
      </c>
      <c r="B470" s="6" t="str">
        <f t="shared" si="50"/>
        <v/>
      </c>
      <c r="C470" s="5" t="str">
        <f t="shared" si="51"/>
        <v/>
      </c>
      <c r="D470" s="10" t="str">
        <f t="shared" si="52"/>
        <v/>
      </c>
      <c r="E470" s="10" t="str">
        <f t="shared" si="53"/>
        <v/>
      </c>
      <c r="F470" s="10" t="str">
        <f t="shared" si="54"/>
        <v/>
      </c>
      <c r="G470" s="5" t="str">
        <f t="shared" si="55"/>
        <v/>
      </c>
    </row>
    <row r="471" spans="1:7" x14ac:dyDescent="0.35">
      <c r="A471" s="9" t="str">
        <f t="shared" si="49"/>
        <v/>
      </c>
      <c r="B471" s="6" t="str">
        <f t="shared" si="50"/>
        <v/>
      </c>
      <c r="C471" s="5" t="str">
        <f t="shared" si="51"/>
        <v/>
      </c>
      <c r="D471" s="10" t="str">
        <f t="shared" si="52"/>
        <v/>
      </c>
      <c r="E471" s="10" t="str">
        <f t="shared" si="53"/>
        <v/>
      </c>
      <c r="F471" s="10" t="str">
        <f t="shared" si="54"/>
        <v/>
      </c>
      <c r="G471" s="5" t="str">
        <f t="shared" si="55"/>
        <v/>
      </c>
    </row>
    <row r="472" spans="1:7" x14ac:dyDescent="0.35">
      <c r="A472" s="9" t="str">
        <f t="shared" si="49"/>
        <v/>
      </c>
      <c r="B472" s="6" t="str">
        <f t="shared" si="50"/>
        <v/>
      </c>
      <c r="C472" s="5" t="str">
        <f t="shared" si="51"/>
        <v/>
      </c>
      <c r="D472" s="10" t="str">
        <f t="shared" si="52"/>
        <v/>
      </c>
      <c r="E472" s="10" t="str">
        <f t="shared" si="53"/>
        <v/>
      </c>
      <c r="F472" s="10" t="str">
        <f t="shared" si="54"/>
        <v/>
      </c>
      <c r="G472" s="5" t="str">
        <f t="shared" si="55"/>
        <v/>
      </c>
    </row>
    <row r="473" spans="1:7" x14ac:dyDescent="0.35">
      <c r="A473" s="9" t="str">
        <f t="shared" si="49"/>
        <v/>
      </c>
      <c r="B473" s="6" t="str">
        <f t="shared" si="50"/>
        <v/>
      </c>
      <c r="C473" s="5" t="str">
        <f t="shared" si="51"/>
        <v/>
      </c>
      <c r="D473" s="10" t="str">
        <f t="shared" si="52"/>
        <v/>
      </c>
      <c r="E473" s="10" t="str">
        <f t="shared" si="53"/>
        <v/>
      </c>
      <c r="F473" s="10" t="str">
        <f t="shared" si="54"/>
        <v/>
      </c>
      <c r="G473" s="5" t="str">
        <f t="shared" si="55"/>
        <v/>
      </c>
    </row>
    <row r="474" spans="1:7" x14ac:dyDescent="0.35">
      <c r="A474" s="9" t="str">
        <f t="shared" si="49"/>
        <v/>
      </c>
      <c r="B474" s="6" t="str">
        <f t="shared" si="50"/>
        <v/>
      </c>
      <c r="C474" s="5" t="str">
        <f t="shared" si="51"/>
        <v/>
      </c>
      <c r="D474" s="10" t="str">
        <f t="shared" si="52"/>
        <v/>
      </c>
      <c r="E474" s="10" t="str">
        <f t="shared" si="53"/>
        <v/>
      </c>
      <c r="F474" s="10" t="str">
        <f t="shared" si="54"/>
        <v/>
      </c>
      <c r="G474" s="5" t="str">
        <f t="shared" si="55"/>
        <v/>
      </c>
    </row>
    <row r="475" spans="1:7" x14ac:dyDescent="0.35">
      <c r="A475" s="9" t="str">
        <f t="shared" si="49"/>
        <v/>
      </c>
      <c r="B475" s="6" t="str">
        <f t="shared" si="50"/>
        <v/>
      </c>
      <c r="C475" s="5" t="str">
        <f t="shared" si="51"/>
        <v/>
      </c>
      <c r="D475" s="10" t="str">
        <f t="shared" si="52"/>
        <v/>
      </c>
      <c r="E475" s="10" t="str">
        <f t="shared" si="53"/>
        <v/>
      </c>
      <c r="F475" s="10" t="str">
        <f t="shared" si="54"/>
        <v/>
      </c>
      <c r="G475" s="5" t="str">
        <f t="shared" si="55"/>
        <v/>
      </c>
    </row>
    <row r="476" spans="1:7" x14ac:dyDescent="0.35">
      <c r="A476" s="9" t="str">
        <f t="shared" si="49"/>
        <v/>
      </c>
      <c r="B476" s="6" t="str">
        <f t="shared" si="50"/>
        <v/>
      </c>
      <c r="C476" s="5" t="str">
        <f t="shared" si="51"/>
        <v/>
      </c>
      <c r="D476" s="10" t="str">
        <f t="shared" si="52"/>
        <v/>
      </c>
      <c r="E476" s="10" t="str">
        <f t="shared" si="53"/>
        <v/>
      </c>
      <c r="F476" s="10" t="str">
        <f t="shared" si="54"/>
        <v/>
      </c>
      <c r="G476" s="5" t="str">
        <f t="shared" si="55"/>
        <v/>
      </c>
    </row>
    <row r="477" spans="1:7" x14ac:dyDescent="0.35">
      <c r="A477" s="9" t="str">
        <f t="shared" si="49"/>
        <v/>
      </c>
      <c r="B477" s="6" t="str">
        <f t="shared" si="50"/>
        <v/>
      </c>
      <c r="C477" s="5" t="str">
        <f t="shared" si="51"/>
        <v/>
      </c>
      <c r="D477" s="10" t="str">
        <f t="shared" si="52"/>
        <v/>
      </c>
      <c r="E477" s="10" t="str">
        <f t="shared" si="53"/>
        <v/>
      </c>
      <c r="F477" s="10" t="str">
        <f t="shared" si="54"/>
        <v/>
      </c>
      <c r="G477" s="5" t="str">
        <f t="shared" si="55"/>
        <v/>
      </c>
    </row>
    <row r="478" spans="1:7" x14ac:dyDescent="0.35">
      <c r="A478" s="9" t="str">
        <f t="shared" si="49"/>
        <v/>
      </c>
      <c r="B478" s="6" t="str">
        <f t="shared" si="50"/>
        <v/>
      </c>
      <c r="C478" s="5" t="str">
        <f t="shared" si="51"/>
        <v/>
      </c>
      <c r="D478" s="10" t="str">
        <f t="shared" si="52"/>
        <v/>
      </c>
      <c r="E478" s="10" t="str">
        <f t="shared" si="53"/>
        <v/>
      </c>
      <c r="F478" s="10" t="str">
        <f t="shared" si="54"/>
        <v/>
      </c>
      <c r="G478" s="5" t="str">
        <f t="shared" si="55"/>
        <v/>
      </c>
    </row>
    <row r="479" spans="1:7" x14ac:dyDescent="0.35">
      <c r="A479" s="9" t="str">
        <f t="shared" si="49"/>
        <v/>
      </c>
      <c r="B479" s="6" t="str">
        <f t="shared" si="50"/>
        <v/>
      </c>
      <c r="C479" s="5" t="str">
        <f t="shared" si="51"/>
        <v/>
      </c>
      <c r="D479" s="10" t="str">
        <f t="shared" si="52"/>
        <v/>
      </c>
      <c r="E479" s="10" t="str">
        <f t="shared" si="53"/>
        <v/>
      </c>
      <c r="F479" s="10" t="str">
        <f t="shared" si="54"/>
        <v/>
      </c>
      <c r="G479" s="5" t="str">
        <f t="shared" si="55"/>
        <v/>
      </c>
    </row>
    <row r="480" spans="1:7" x14ac:dyDescent="0.35">
      <c r="A480" s="9" t="str">
        <f t="shared" si="49"/>
        <v/>
      </c>
      <c r="B480" s="6" t="str">
        <f t="shared" si="50"/>
        <v/>
      </c>
      <c r="C480" s="5" t="str">
        <f t="shared" si="51"/>
        <v/>
      </c>
      <c r="D480" s="10" t="str">
        <f t="shared" si="52"/>
        <v/>
      </c>
      <c r="E480" s="10" t="str">
        <f t="shared" si="53"/>
        <v/>
      </c>
      <c r="F480" s="10" t="str">
        <f t="shared" si="54"/>
        <v/>
      </c>
      <c r="G480" s="5" t="str">
        <f t="shared" si="55"/>
        <v/>
      </c>
    </row>
    <row r="481" spans="1:7" x14ac:dyDescent="0.35">
      <c r="A481" s="9" t="str">
        <f t="shared" si="49"/>
        <v/>
      </c>
      <c r="B481" s="6" t="str">
        <f t="shared" si="50"/>
        <v/>
      </c>
      <c r="C481" s="5" t="str">
        <f t="shared" si="51"/>
        <v/>
      </c>
      <c r="D481" s="10" t="str">
        <f t="shared" si="52"/>
        <v/>
      </c>
      <c r="E481" s="10" t="str">
        <f t="shared" si="53"/>
        <v/>
      </c>
      <c r="F481" s="10" t="str">
        <f t="shared" si="54"/>
        <v/>
      </c>
      <c r="G481" s="5" t="str">
        <f t="shared" si="55"/>
        <v/>
      </c>
    </row>
    <row r="482" spans="1:7" x14ac:dyDescent="0.35">
      <c r="A482" s="9" t="str">
        <f t="shared" si="49"/>
        <v/>
      </c>
      <c r="B482" s="6" t="str">
        <f t="shared" si="50"/>
        <v/>
      </c>
      <c r="C482" s="5" t="str">
        <f t="shared" si="51"/>
        <v/>
      </c>
      <c r="D482" s="10" t="str">
        <f t="shared" si="52"/>
        <v/>
      </c>
      <c r="E482" s="10" t="str">
        <f t="shared" si="53"/>
        <v/>
      </c>
      <c r="F482" s="10" t="str">
        <f t="shared" si="54"/>
        <v/>
      </c>
      <c r="G482" s="5" t="str">
        <f t="shared" si="55"/>
        <v/>
      </c>
    </row>
    <row r="483" spans="1:7" x14ac:dyDescent="0.35">
      <c r="A483" s="9" t="str">
        <f t="shared" si="49"/>
        <v/>
      </c>
      <c r="B483" s="6" t="str">
        <f t="shared" si="50"/>
        <v/>
      </c>
      <c r="C483" s="5" t="str">
        <f t="shared" si="51"/>
        <v/>
      </c>
      <c r="D483" s="10" t="str">
        <f t="shared" si="52"/>
        <v/>
      </c>
      <c r="E483" s="10" t="str">
        <f t="shared" si="53"/>
        <v/>
      </c>
      <c r="F483" s="10" t="str">
        <f t="shared" si="54"/>
        <v/>
      </c>
      <c r="G483" s="5" t="str">
        <f t="shared" si="55"/>
        <v/>
      </c>
    </row>
    <row r="484" spans="1:7" x14ac:dyDescent="0.35">
      <c r="A484" s="9" t="str">
        <f t="shared" si="49"/>
        <v/>
      </c>
      <c r="B484" s="6" t="str">
        <f t="shared" si="50"/>
        <v/>
      </c>
      <c r="C484" s="5" t="str">
        <f t="shared" si="51"/>
        <v/>
      </c>
      <c r="D484" s="10" t="str">
        <f t="shared" si="52"/>
        <v/>
      </c>
      <c r="E484" s="10" t="str">
        <f t="shared" si="53"/>
        <v/>
      </c>
      <c r="F484" s="10" t="str">
        <f t="shared" si="54"/>
        <v/>
      </c>
      <c r="G484" s="5" t="str">
        <f t="shared" si="55"/>
        <v/>
      </c>
    </row>
    <row r="485" spans="1:7" x14ac:dyDescent="0.35">
      <c r="A485" s="9" t="str">
        <f t="shared" si="49"/>
        <v/>
      </c>
      <c r="B485" s="6" t="str">
        <f t="shared" si="50"/>
        <v/>
      </c>
      <c r="C485" s="5" t="str">
        <f t="shared" si="51"/>
        <v/>
      </c>
      <c r="D485" s="10" t="str">
        <f t="shared" si="52"/>
        <v/>
      </c>
      <c r="E485" s="10" t="str">
        <f t="shared" si="53"/>
        <v/>
      </c>
      <c r="F485" s="10" t="str">
        <f t="shared" si="54"/>
        <v/>
      </c>
      <c r="G485" s="5" t="str">
        <f t="shared" si="55"/>
        <v/>
      </c>
    </row>
    <row r="486" spans="1:7" x14ac:dyDescent="0.35">
      <c r="A486" s="9" t="str">
        <f t="shared" si="49"/>
        <v/>
      </c>
      <c r="B486" s="6" t="str">
        <f t="shared" si="50"/>
        <v/>
      </c>
      <c r="C486" s="5" t="str">
        <f t="shared" si="51"/>
        <v/>
      </c>
      <c r="D486" s="10" t="str">
        <f t="shared" si="52"/>
        <v/>
      </c>
      <c r="E486" s="10" t="str">
        <f t="shared" si="53"/>
        <v/>
      </c>
      <c r="F486" s="10" t="str">
        <f t="shared" si="54"/>
        <v/>
      </c>
      <c r="G486" s="5" t="str">
        <f t="shared" si="55"/>
        <v/>
      </c>
    </row>
    <row r="487" spans="1:7" x14ac:dyDescent="0.35">
      <c r="A487" s="9" t="str">
        <f t="shared" si="49"/>
        <v/>
      </c>
      <c r="B487" s="6" t="str">
        <f t="shared" si="50"/>
        <v/>
      </c>
      <c r="C487" s="5" t="str">
        <f t="shared" si="51"/>
        <v/>
      </c>
      <c r="D487" s="10" t="str">
        <f t="shared" si="52"/>
        <v/>
      </c>
      <c r="E487" s="10" t="str">
        <f t="shared" si="53"/>
        <v/>
      </c>
      <c r="F487" s="10" t="str">
        <f t="shared" si="54"/>
        <v/>
      </c>
      <c r="G487" s="5" t="str">
        <f t="shared" si="55"/>
        <v/>
      </c>
    </row>
    <row r="488" spans="1:7" x14ac:dyDescent="0.35">
      <c r="A488" s="9" t="str">
        <f t="shared" si="49"/>
        <v/>
      </c>
      <c r="B488" s="6" t="str">
        <f t="shared" si="50"/>
        <v/>
      </c>
      <c r="C488" s="5" t="str">
        <f t="shared" si="51"/>
        <v/>
      </c>
      <c r="D488" s="10" t="str">
        <f t="shared" si="52"/>
        <v/>
      </c>
      <c r="E488" s="10" t="str">
        <f t="shared" si="53"/>
        <v/>
      </c>
      <c r="F488" s="10" t="str">
        <f t="shared" si="54"/>
        <v/>
      </c>
      <c r="G488" s="5" t="str">
        <f t="shared" si="55"/>
        <v/>
      </c>
    </row>
    <row r="489" spans="1:7" x14ac:dyDescent="0.35">
      <c r="A489" s="9" t="str">
        <f t="shared" si="49"/>
        <v/>
      </c>
      <c r="B489" s="6" t="str">
        <f t="shared" si="50"/>
        <v/>
      </c>
      <c r="C489" s="5" t="str">
        <f t="shared" si="51"/>
        <v/>
      </c>
      <c r="D489" s="10" t="str">
        <f t="shared" si="52"/>
        <v/>
      </c>
      <c r="E489" s="10" t="str">
        <f t="shared" si="53"/>
        <v/>
      </c>
      <c r="F489" s="10" t="str">
        <f t="shared" si="54"/>
        <v/>
      </c>
      <c r="G489" s="5" t="str">
        <f t="shared" si="55"/>
        <v/>
      </c>
    </row>
    <row r="490" spans="1:7" x14ac:dyDescent="0.35">
      <c r="A490" s="9" t="str">
        <f t="shared" si="49"/>
        <v/>
      </c>
      <c r="B490" s="6" t="str">
        <f t="shared" si="50"/>
        <v/>
      </c>
      <c r="C490" s="5" t="str">
        <f t="shared" si="51"/>
        <v/>
      </c>
      <c r="D490" s="10" t="str">
        <f t="shared" si="52"/>
        <v/>
      </c>
      <c r="E490" s="10" t="str">
        <f t="shared" si="53"/>
        <v/>
      </c>
      <c r="F490" s="10" t="str">
        <f t="shared" si="54"/>
        <v/>
      </c>
      <c r="G490" s="5" t="str">
        <f t="shared" si="55"/>
        <v/>
      </c>
    </row>
    <row r="491" spans="1:7" x14ac:dyDescent="0.35">
      <c r="A491" s="9" t="str">
        <f t="shared" si="49"/>
        <v/>
      </c>
      <c r="B491" s="6" t="str">
        <f t="shared" si="50"/>
        <v/>
      </c>
      <c r="C491" s="5" t="str">
        <f t="shared" si="51"/>
        <v/>
      </c>
      <c r="D491" s="10" t="str">
        <f t="shared" si="52"/>
        <v/>
      </c>
      <c r="E491" s="10" t="str">
        <f t="shared" si="53"/>
        <v/>
      </c>
      <c r="F491" s="10" t="str">
        <f t="shared" si="54"/>
        <v/>
      </c>
      <c r="G491" s="5" t="str">
        <f t="shared" si="55"/>
        <v/>
      </c>
    </row>
    <row r="492" spans="1:7" x14ac:dyDescent="0.35">
      <c r="A492" s="9" t="str">
        <f t="shared" si="49"/>
        <v/>
      </c>
      <c r="B492" s="6" t="str">
        <f t="shared" si="50"/>
        <v/>
      </c>
      <c r="C492" s="5" t="str">
        <f t="shared" si="51"/>
        <v/>
      </c>
      <c r="D492" s="10" t="str">
        <f t="shared" si="52"/>
        <v/>
      </c>
      <c r="E492" s="10" t="str">
        <f t="shared" si="53"/>
        <v/>
      </c>
      <c r="F492" s="10" t="str">
        <f t="shared" si="54"/>
        <v/>
      </c>
      <c r="G492" s="5" t="str">
        <f t="shared" si="55"/>
        <v/>
      </c>
    </row>
    <row r="493" spans="1:7" x14ac:dyDescent="0.35">
      <c r="A493" s="9" t="str">
        <f t="shared" si="49"/>
        <v/>
      </c>
      <c r="B493" s="6" t="str">
        <f t="shared" si="50"/>
        <v/>
      </c>
      <c r="C493" s="5" t="str">
        <f t="shared" si="51"/>
        <v/>
      </c>
      <c r="D493" s="10" t="str">
        <f t="shared" si="52"/>
        <v/>
      </c>
      <c r="E493" s="10" t="str">
        <f t="shared" si="53"/>
        <v/>
      </c>
      <c r="F493" s="10" t="str">
        <f t="shared" si="54"/>
        <v/>
      </c>
      <c r="G493" s="5" t="str">
        <f t="shared" si="55"/>
        <v/>
      </c>
    </row>
    <row r="494" spans="1:7" x14ac:dyDescent="0.35">
      <c r="A494" s="9" t="str">
        <f t="shared" si="49"/>
        <v/>
      </c>
      <c r="B494" s="6" t="str">
        <f t="shared" si="50"/>
        <v/>
      </c>
      <c r="C494" s="5" t="str">
        <f t="shared" si="51"/>
        <v/>
      </c>
      <c r="D494" s="10" t="str">
        <f t="shared" si="52"/>
        <v/>
      </c>
      <c r="E494" s="10" t="str">
        <f t="shared" si="53"/>
        <v/>
      </c>
      <c r="F494" s="10" t="str">
        <f t="shared" si="54"/>
        <v/>
      </c>
      <c r="G494" s="5" t="str">
        <f t="shared" si="55"/>
        <v/>
      </c>
    </row>
    <row r="495" spans="1:7" x14ac:dyDescent="0.35">
      <c r="A495" s="9" t="str">
        <f t="shared" si="49"/>
        <v/>
      </c>
      <c r="B495" s="6" t="str">
        <f t="shared" si="50"/>
        <v/>
      </c>
      <c r="C495" s="5" t="str">
        <f t="shared" si="51"/>
        <v/>
      </c>
      <c r="D495" s="10" t="str">
        <f t="shared" si="52"/>
        <v/>
      </c>
      <c r="E495" s="10" t="str">
        <f t="shared" si="53"/>
        <v/>
      </c>
      <c r="F495" s="10" t="str">
        <f t="shared" si="54"/>
        <v/>
      </c>
      <c r="G495" s="5" t="str">
        <f t="shared" si="55"/>
        <v/>
      </c>
    </row>
    <row r="496" spans="1:7" x14ac:dyDescent="0.35">
      <c r="A496" s="9" t="str">
        <f t="shared" si="49"/>
        <v/>
      </c>
      <c r="B496" s="6" t="str">
        <f t="shared" si="50"/>
        <v/>
      </c>
      <c r="C496" s="5" t="str">
        <f t="shared" si="51"/>
        <v/>
      </c>
      <c r="D496" s="10" t="str">
        <f t="shared" si="52"/>
        <v/>
      </c>
      <c r="E496" s="10" t="str">
        <f t="shared" si="53"/>
        <v/>
      </c>
      <c r="F496" s="10" t="str">
        <f t="shared" si="54"/>
        <v/>
      </c>
      <c r="G496" s="5" t="str">
        <f t="shared" si="55"/>
        <v/>
      </c>
    </row>
    <row r="497" spans="1:7" x14ac:dyDescent="0.35">
      <c r="A497" s="9" t="str">
        <f t="shared" si="49"/>
        <v/>
      </c>
      <c r="B497" s="6" t="str">
        <f t="shared" si="50"/>
        <v/>
      </c>
      <c r="C497" s="5" t="str">
        <f t="shared" si="51"/>
        <v/>
      </c>
      <c r="D497" s="10" t="str">
        <f t="shared" si="52"/>
        <v/>
      </c>
      <c r="E497" s="10" t="str">
        <f t="shared" si="53"/>
        <v/>
      </c>
      <c r="F497" s="10" t="str">
        <f t="shared" si="54"/>
        <v/>
      </c>
      <c r="G497" s="5" t="str">
        <f t="shared" si="55"/>
        <v/>
      </c>
    </row>
    <row r="498" spans="1:7" x14ac:dyDescent="0.35">
      <c r="A498" s="9" t="str">
        <f t="shared" si="49"/>
        <v/>
      </c>
      <c r="B498" s="6" t="str">
        <f t="shared" si="50"/>
        <v/>
      </c>
      <c r="C498" s="5" t="str">
        <f t="shared" si="51"/>
        <v/>
      </c>
      <c r="D498" s="10" t="str">
        <f t="shared" si="52"/>
        <v/>
      </c>
      <c r="E498" s="10" t="str">
        <f t="shared" si="53"/>
        <v/>
      </c>
      <c r="F498" s="10" t="str">
        <f t="shared" si="54"/>
        <v/>
      </c>
      <c r="G498" s="5" t="str">
        <f t="shared" si="55"/>
        <v/>
      </c>
    </row>
    <row r="499" spans="1:7" x14ac:dyDescent="0.35">
      <c r="A499" s="9" t="str">
        <f t="shared" si="49"/>
        <v/>
      </c>
      <c r="B499" s="6" t="str">
        <f t="shared" si="50"/>
        <v/>
      </c>
      <c r="C499" s="5" t="str">
        <f t="shared" si="51"/>
        <v/>
      </c>
      <c r="D499" s="10" t="str">
        <f t="shared" si="52"/>
        <v/>
      </c>
      <c r="E499" s="10" t="str">
        <f t="shared" si="53"/>
        <v/>
      </c>
      <c r="F499" s="10" t="str">
        <f t="shared" si="54"/>
        <v/>
      </c>
      <c r="G499" s="5" t="str">
        <f t="shared" si="55"/>
        <v/>
      </c>
    </row>
    <row r="500" spans="1:7" x14ac:dyDescent="0.35">
      <c r="A500" s="9" t="str">
        <f t="shared" si="49"/>
        <v/>
      </c>
      <c r="B500" s="6" t="str">
        <f t="shared" si="50"/>
        <v/>
      </c>
      <c r="C500" s="5" t="str">
        <f t="shared" si="51"/>
        <v/>
      </c>
      <c r="D500" s="10" t="str">
        <f t="shared" si="52"/>
        <v/>
      </c>
      <c r="E500" s="10" t="str">
        <f t="shared" si="53"/>
        <v/>
      </c>
      <c r="F500" s="10" t="str">
        <f t="shared" si="54"/>
        <v/>
      </c>
      <c r="G500" s="5" t="str">
        <f t="shared" si="55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5074F2-48F7-42BF-8376-6487A0B6B5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9BBD20D-3BE7-444E-B5AE-0481F25A5315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4295b89e-2911-42f0-a767-8ca596d6842f"/>
    <ds:schemaRef ds:uri="a4634551-c501-4e5e-ac96-dde1e0c9b252"/>
    <ds:schemaRef ds:uri="http://www.w3.org/XML/1998/namespace"/>
    <ds:schemaRef ds:uri="http://purl.org/dc/dcmitype/"/>
    <ds:schemaRef ds:uri="d65e48b5-f38d-431e-9b4f-47403bf458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Annuiteetgraafik PT</vt:lpstr>
      <vt:lpstr>Annuiteetgraafik TS</vt:lpstr>
      <vt:lpstr>Annuiteetgraafik ES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RKAS</dc:creator>
  <cp:keywords/>
  <dc:description/>
  <cp:lastModifiedBy>Krista Pihlapuu</cp:lastModifiedBy>
  <cp:revision/>
  <dcterms:created xsi:type="dcterms:W3CDTF">2009-11-20T06:24:07Z</dcterms:created>
  <dcterms:modified xsi:type="dcterms:W3CDTF">2023-02-17T09:41:35Z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</Properties>
</file>